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0" yWindow="32760" windowWidth="29040" windowHeight="16440" activeTab="0"/>
  </bookViews>
  <sheets>
    <sheet name="Asics Tops Women's" sheetId="1" r:id="rId1"/>
    <sheet name="Pants" sheetId="2" r:id="rId2"/>
    <sheet name="Shorts" sheetId="3" r:id="rId3"/>
  </sheets>
  <externalReferences>
    <externalReference r:id="rId6"/>
  </externalReferences>
  <definedNames>
    <definedName name="_xlnm._FilterDatabase" localSheetId="0" hidden="1">'Asics Tops Women''s'!$A$1:$T$1</definedName>
    <definedName name="_xlnm._FilterDatabase" localSheetId="1" hidden="1">'Pants'!$A$1:$U$1</definedName>
    <definedName name="ALLOCATION">'[1]x-Lists'!$Q$2</definedName>
    <definedName name="bulkprepacktype">'[1]x-Lists'!$H$2:$H$4</definedName>
    <definedName name="CLIMATE">'[1]x-Lists'!$O$2:$O$11</definedName>
    <definedName name="DATABASE">'[1]x-Lists'!$A$2:$A$9</definedName>
    <definedName name="FREIGHT">'[1]x-Lists'!$I$2:$I$4</definedName>
    <definedName name="LIFESTYLE">'[1]x-Lists'!$T$2:$T$5</definedName>
    <definedName name="MSTR.BRSU_Worksheet_Upload.1">#REF!</definedName>
    <definedName name="PO_BUY_TYPE">'[1]x-Lists'!$W$2:$W$5</definedName>
    <definedName name="QUEUING">'[1]x-Lists'!$P$2</definedName>
    <definedName name="QUEUING_ITEMS">'[1]x-Lists'!$Y$2:$Y$49</definedName>
    <definedName name="SCORECARD">'[1]x-Lists'!$E$2:$E$5</definedName>
    <definedName name="SEASON">'[1]x-Lists'!$L$2:$L$8</definedName>
    <definedName name="SHIPTO">'[1]x-Lists'!$B$2:$B$6</definedName>
    <definedName name="SPECIAL_PROCESSING">'[1]x-Lists'!$R$2:$R$16</definedName>
    <definedName name="TICKETTYPE">'[1]x-Lists'!$N$2:$N$8</definedName>
    <definedName name="WEB_SIZE_CHART">'[1]x-Lists'!$X$2:$X$46</definedName>
    <definedName name="YES">'[1]x-Lists'!$C$2</definedName>
  </definedNames>
  <calcPr fullCalcOnLoad="1"/>
</workbook>
</file>

<file path=xl/sharedStrings.xml><?xml version="1.0" encoding="utf-8"?>
<sst xmlns="http://schemas.openxmlformats.org/spreadsheetml/2006/main" count="885" uniqueCount="306">
  <si>
    <t>Pictures</t>
  </si>
  <si>
    <t>Brand</t>
  </si>
  <si>
    <t>PSKU</t>
  </si>
  <si>
    <t>CATEGORY</t>
  </si>
  <si>
    <t>Description</t>
  </si>
  <si>
    <t>Category</t>
  </si>
  <si>
    <t>ManuColor</t>
  </si>
  <si>
    <t>Gender</t>
  </si>
  <si>
    <t>MSRP</t>
  </si>
  <si>
    <t>XXXXS</t>
  </si>
  <si>
    <t>XXXS</t>
  </si>
  <si>
    <t>XXS</t>
  </si>
  <si>
    <t>XS</t>
  </si>
  <si>
    <t>S</t>
  </si>
  <si>
    <t>M</t>
  </si>
  <si>
    <t>L</t>
  </si>
  <si>
    <t>XL</t>
  </si>
  <si>
    <t>XXL</t>
  </si>
  <si>
    <t>XXXL</t>
  </si>
  <si>
    <t>Total</t>
  </si>
  <si>
    <t>ASICS</t>
  </si>
  <si>
    <t>130558-2049</t>
  </si>
  <si>
    <t>TANK</t>
  </si>
  <si>
    <t>Burnout Tank</t>
  </si>
  <si>
    <t>Tops</t>
  </si>
  <si>
    <t>Lilac</t>
  </si>
  <si>
    <t>Womens</t>
  </si>
  <si>
    <t>134483-8148</t>
  </si>
  <si>
    <t>Fit-Sana Crossback Tank</t>
  </si>
  <si>
    <t>Kingfisher</t>
  </si>
  <si>
    <t>BT1731-0150</t>
  </si>
  <si>
    <t>Tip Tank</t>
  </si>
  <si>
    <t>White/navy</t>
  </si>
  <si>
    <t>BV2645-48</t>
  </si>
  <si>
    <t>TSlub Tank</t>
  </si>
  <si>
    <t>Teal</t>
  </si>
  <si>
    <t>BV2645-86</t>
  </si>
  <si>
    <t>Lime</t>
  </si>
  <si>
    <t>FS1001-4301</t>
  </si>
  <si>
    <t>Field Jersey</t>
  </si>
  <si>
    <t>Royal/white</t>
  </si>
  <si>
    <t>TF2122-5001</t>
  </si>
  <si>
    <t>Team Performance Track Shimmel</t>
  </si>
  <si>
    <t>Navy/white</t>
  </si>
  <si>
    <t>TF2352-9001</t>
  </si>
  <si>
    <t>Break Through Tank Top</t>
  </si>
  <si>
    <t>Black/white</t>
  </si>
  <si>
    <t>TF2352-5001</t>
  </si>
  <si>
    <t>TF2352-1501</t>
  </si>
  <si>
    <t>Orange/white</t>
  </si>
  <si>
    <t>TF2352-2301</t>
  </si>
  <si>
    <t>Red/white</t>
  </si>
  <si>
    <t>TF2352-2601</t>
  </si>
  <si>
    <t>Cardinal/white</t>
  </si>
  <si>
    <t>TF2352-6301</t>
  </si>
  <si>
    <t>Purple/white</t>
  </si>
  <si>
    <t>TF2352-4301</t>
  </si>
  <si>
    <t>TF2352-8101</t>
  </si>
  <si>
    <t>Forest/white</t>
  </si>
  <si>
    <t>TF2934-90</t>
  </si>
  <si>
    <t>Rival II Tank Top</t>
  </si>
  <si>
    <t>Black</t>
  </si>
  <si>
    <t>WR1231-0496</t>
  </si>
  <si>
    <t>Ready Set Tank Top</t>
  </si>
  <si>
    <t>Green Gecko</t>
  </si>
  <si>
    <t>WR1646RT-130</t>
  </si>
  <si>
    <t>Tank</t>
  </si>
  <si>
    <t>Energy Print</t>
  </si>
  <si>
    <t>WR2639T-1141</t>
  </si>
  <si>
    <t>Emma Racerback</t>
  </si>
  <si>
    <t>Turq Check Prt</t>
  </si>
  <si>
    <t>WR2639T-0258</t>
  </si>
  <si>
    <t>Byzantium/drk Cobalt</t>
  </si>
  <si>
    <t>WR2795-8009</t>
  </si>
  <si>
    <t>ASX Dry Tank</t>
  </si>
  <si>
    <t>Turquoise</t>
  </si>
  <si>
    <t>WR2795T-8009</t>
  </si>
  <si>
    <t>WR2795T-0904</t>
  </si>
  <si>
    <t>Performance Black</t>
  </si>
  <si>
    <t>WR2838T-0423</t>
  </si>
  <si>
    <t>ASX Dry Bra Tank Top</t>
  </si>
  <si>
    <t>Pistachio</t>
  </si>
  <si>
    <t>PR2517-50</t>
  </si>
  <si>
    <t>TEE</t>
  </si>
  <si>
    <t>Corp Polo</t>
  </si>
  <si>
    <t>Navy</t>
  </si>
  <si>
    <t>PR2517-94</t>
  </si>
  <si>
    <t>Steel Grey</t>
  </si>
  <si>
    <t>PR2517-43</t>
  </si>
  <si>
    <t>Royal</t>
  </si>
  <si>
    <t>PR2517-23</t>
  </si>
  <si>
    <t>Red</t>
  </si>
  <si>
    <t>PR2517-01</t>
  </si>
  <si>
    <t>White</t>
  </si>
  <si>
    <t>W114466-0211</t>
  </si>
  <si>
    <t>Speed Im 1/2 Zip</t>
  </si>
  <si>
    <t>Magenta</t>
  </si>
  <si>
    <t>W114423-0211</t>
  </si>
  <si>
    <t>Fujitrail Short Sleeve 1/2 Zip</t>
  </si>
  <si>
    <t>WR2168RT-01</t>
  </si>
  <si>
    <t>Polo Shirt</t>
  </si>
  <si>
    <t>WR2796T-0847</t>
  </si>
  <si>
    <t>ASX Dry Short Sleeve T-Shirt</t>
  </si>
  <si>
    <t>Dark Teal</t>
  </si>
  <si>
    <t>WR2796T-8009</t>
  </si>
  <si>
    <t>WR3128-5152</t>
  </si>
  <si>
    <t>ASX DRY SS</t>
  </si>
  <si>
    <t xml:space="preserve"> NEW BLUE</t>
  </si>
  <si>
    <t>WR2830-0778</t>
  </si>
  <si>
    <t>LS TOP</t>
  </si>
  <si>
    <t>ASX Lux Boat Neck Long Sleeve</t>
  </si>
  <si>
    <t>Grey</t>
  </si>
  <si>
    <t>WR2830-0053</t>
  </si>
  <si>
    <t>Blue</t>
  </si>
  <si>
    <t>WR2829-0778</t>
  </si>
  <si>
    <t>ASX Lux Scoop Back T-Shirt</t>
  </si>
  <si>
    <t>Light Grey</t>
  </si>
  <si>
    <t>FS2257-0101</t>
  </si>
  <si>
    <t>Attacker Cap Sleeve</t>
  </si>
  <si>
    <t>White/white</t>
  </si>
  <si>
    <t>BT2249-9001</t>
  </si>
  <si>
    <t>Centerline Volleyball Jersey</t>
  </si>
  <si>
    <t>BT872-23</t>
  </si>
  <si>
    <t>Circuit 7 Warm-Up Shirt</t>
  </si>
  <si>
    <t>BT872-43</t>
  </si>
  <si>
    <t>LOOKING FOR 90% OFF WHLS</t>
  </si>
  <si>
    <t xml:space="preserve">Grand Total </t>
  </si>
  <si>
    <t>Heather Grey</t>
  </si>
  <si>
    <t>Pants</t>
  </si>
  <si>
    <t>TM Everyday Pant</t>
  </si>
  <si>
    <t>ATHL PANT</t>
  </si>
  <si>
    <t>YB3274-99</t>
  </si>
  <si>
    <t>Lani Pant</t>
  </si>
  <si>
    <t>YB2686-9001</t>
  </si>
  <si>
    <t>Steel Grey/white</t>
  </si>
  <si>
    <t>YB2686-9401</t>
  </si>
  <si>
    <t>YB2686-5001</t>
  </si>
  <si>
    <t>Cali Pant</t>
  </si>
  <si>
    <t>YB2515-9401</t>
  </si>
  <si>
    <t>Forest/White</t>
  </si>
  <si>
    <t>YB2515-8101</t>
  </si>
  <si>
    <t>Purple/White</t>
  </si>
  <si>
    <t>YB2515-6301</t>
  </si>
  <si>
    <t>Navy/White</t>
  </si>
  <si>
    <t>YB2515-5001</t>
  </si>
  <si>
    <t>YB2515-9001</t>
  </si>
  <si>
    <t>Panel 7/8 Tight</t>
  </si>
  <si>
    <t>RT LEG</t>
  </si>
  <si>
    <t>WL2853RT-90</t>
  </si>
  <si>
    <t>Printed Tight</t>
  </si>
  <si>
    <t>WL2803T-1141</t>
  </si>
  <si>
    <t>WL2591L-1847</t>
  </si>
  <si>
    <t>Eggplant Hthr</t>
  </si>
  <si>
    <t>WL2591L-2188</t>
  </si>
  <si>
    <t>Team Tight</t>
  </si>
  <si>
    <t>WL2518-90</t>
  </si>
  <si>
    <t>Lite-Show Tight</t>
  </si>
  <si>
    <t>WL2179-90</t>
  </si>
  <si>
    <t>Black/sequin Prt</t>
  </si>
  <si>
    <t>WL2179-9005</t>
  </si>
  <si>
    <t>Heather Iron</t>
  </si>
  <si>
    <t>Thermopolis LT Tight</t>
  </si>
  <si>
    <t>WL1819-92</t>
  </si>
  <si>
    <t>Electric Lime</t>
  </si>
  <si>
    <t>Fit-Sana Capri</t>
  </si>
  <si>
    <t>CAPRI</t>
  </si>
  <si>
    <t>WL0425-0497</t>
  </si>
  <si>
    <t>WL0425-90</t>
  </si>
  <si>
    <t>WL0425-0211</t>
  </si>
  <si>
    <t>Black White Glitch Print</t>
  </si>
  <si>
    <t>Printed Capri</t>
  </si>
  <si>
    <t>WF2802T-9012</t>
  </si>
  <si>
    <t>Pink Glo/frost Heat</t>
  </si>
  <si>
    <t>Marathon Printed Capri</t>
  </si>
  <si>
    <t>WF2554M-0294</t>
  </si>
  <si>
    <t>WF2554-9494</t>
  </si>
  <si>
    <t>Dark Teal Heather</t>
  </si>
  <si>
    <t>WF2554-1847</t>
  </si>
  <si>
    <t>Eggplant Heather</t>
  </si>
  <si>
    <t>WF2554-2188</t>
  </si>
  <si>
    <t>WF2554-90</t>
  </si>
  <si>
    <t>Shark</t>
  </si>
  <si>
    <t>Maya Kayly Mesh Capri</t>
  </si>
  <si>
    <t>WF2506RT-95</t>
  </si>
  <si>
    <t>Fiery Flame</t>
  </si>
  <si>
    <t>WF2506RT-06</t>
  </si>
  <si>
    <t>Sequin Print</t>
  </si>
  <si>
    <t>Crazy Pants Capri</t>
  </si>
  <si>
    <t>WF2276-05</t>
  </si>
  <si>
    <t>Black/frost</t>
  </si>
  <si>
    <t>Lite-Show Capri</t>
  </si>
  <si>
    <t>WF2134-9036</t>
  </si>
  <si>
    <t>Fleece Pant</t>
  </si>
  <si>
    <t>FLC PANT</t>
  </si>
  <si>
    <t>WB2719RT-36</t>
  </si>
  <si>
    <t>Dark Grey Heather</t>
  </si>
  <si>
    <t>WB2719RT-07</t>
  </si>
  <si>
    <t>Phlox</t>
  </si>
  <si>
    <t>WB2719RT-0240</t>
  </si>
  <si>
    <t>Thermal Xp Slim Pants</t>
  </si>
  <si>
    <t>WB2187-90</t>
  </si>
  <si>
    <t>Storm Shelter Pant</t>
  </si>
  <si>
    <t>WB1829-90</t>
  </si>
  <si>
    <t>Black/silver</t>
  </si>
  <si>
    <t>Tiger Capri</t>
  </si>
  <si>
    <t>W121335-0737</t>
  </si>
  <si>
    <t>Black/magenta</t>
  </si>
  <si>
    <t>W121335-0211</t>
  </si>
  <si>
    <t>Black/elec Lime</t>
  </si>
  <si>
    <t>W121335-0497</t>
  </si>
  <si>
    <t>Leg Balance Tight</t>
  </si>
  <si>
    <t>W114523-0904</t>
  </si>
  <si>
    <t>Leg Balance Knee Tight</t>
  </si>
  <si>
    <t>W114521-0211</t>
  </si>
  <si>
    <t>Perf Black/elec Lime</t>
  </si>
  <si>
    <t>Fujitrail Tight</t>
  </si>
  <si>
    <t>W110571-0497</t>
  </si>
  <si>
    <t>Peacoat/Blue Prt</t>
  </si>
  <si>
    <t>Track Pant</t>
  </si>
  <si>
    <t>2012A058-400</t>
  </si>
  <si>
    <t>PARACHUTE PURPLE</t>
  </si>
  <si>
    <t>Fit Sana Graphic Tight</t>
  </si>
  <si>
    <t>134495-0245</t>
  </si>
  <si>
    <t>Orange</t>
  </si>
  <si>
    <t>360 Capri</t>
  </si>
  <si>
    <t>130568-0659</t>
  </si>
  <si>
    <t>130568-0832</t>
  </si>
  <si>
    <t>Sarouel Pant</t>
  </si>
  <si>
    <t>130567-0847</t>
  </si>
  <si>
    <t>Black Speckle Paint</t>
  </si>
  <si>
    <t>Tight</t>
  </si>
  <si>
    <t>130476-0198</t>
  </si>
  <si>
    <t>Black/Blue</t>
  </si>
  <si>
    <t>Stripe Knee Tight</t>
  </si>
  <si>
    <t>SHORT</t>
  </si>
  <si>
    <t>121335-083</t>
  </si>
  <si>
    <t>LT</t>
  </si>
  <si>
    <t>131525-0692</t>
  </si>
  <si>
    <t>Lite Show 3-N-1 Short</t>
  </si>
  <si>
    <t>Shorts</t>
  </si>
  <si>
    <t>Pink Glow</t>
  </si>
  <si>
    <t>132092-0783</t>
  </si>
  <si>
    <t>Knit Short</t>
  </si>
  <si>
    <t>Grey Violet</t>
  </si>
  <si>
    <t>132092-6022</t>
  </si>
  <si>
    <t>Grapeade</t>
  </si>
  <si>
    <t>133669-0694</t>
  </si>
  <si>
    <t>Hot Pant</t>
  </si>
  <si>
    <t>134640-8147</t>
  </si>
  <si>
    <t>Athlete Skort</t>
  </si>
  <si>
    <t>Soothing Sea</t>
  </si>
  <si>
    <t>155262-0904</t>
  </si>
  <si>
    <t>Liberty Print 2-N-1 Short</t>
  </si>
  <si>
    <t>BT937T-83</t>
  </si>
  <si>
    <t>Lowcut Short</t>
  </si>
  <si>
    <t>Neon Pink</t>
  </si>
  <si>
    <t>BT937T-87</t>
  </si>
  <si>
    <t>Athletic Short</t>
  </si>
  <si>
    <t>Neon Grn</t>
  </si>
  <si>
    <t>TF1965-9001</t>
  </si>
  <si>
    <t>Wicked Short</t>
  </si>
  <si>
    <t>TF1972-43</t>
  </si>
  <si>
    <t>Rival Split Shorts</t>
  </si>
  <si>
    <t>TF2681-9001</t>
  </si>
  <si>
    <t>Chaser Short</t>
  </si>
  <si>
    <t>TF2935-23</t>
  </si>
  <si>
    <t>Rival II Short</t>
  </si>
  <si>
    <t>W113421-0904</t>
  </si>
  <si>
    <t>Fuji 2-In-1 Short</t>
  </si>
  <si>
    <t>WS1171RT-9013</t>
  </si>
  <si>
    <t>Everysport Short</t>
  </si>
  <si>
    <t>Black/pink</t>
  </si>
  <si>
    <t>WS1171RT-9001</t>
  </si>
  <si>
    <t>Black/White</t>
  </si>
  <si>
    <t>WS1640-9041</t>
  </si>
  <si>
    <t>Distance Short</t>
  </si>
  <si>
    <t>Black/Crystal Blue</t>
  </si>
  <si>
    <t>WS2576-0729</t>
  </si>
  <si>
    <t>Pktd Short 3.5 Inch</t>
  </si>
  <si>
    <t>WS2576T-0847</t>
  </si>
  <si>
    <t>Pocketed Short</t>
  </si>
  <si>
    <t>WS2576T-90</t>
  </si>
  <si>
    <t>WS2576T-6016</t>
  </si>
  <si>
    <t>Azalea</t>
  </si>
  <si>
    <t>WS2581-0904</t>
  </si>
  <si>
    <t>WS2744-9401</t>
  </si>
  <si>
    <t>Impulse Short</t>
  </si>
  <si>
    <t>WS2744-9055</t>
  </si>
  <si>
    <t>Black/atomic Blue</t>
  </si>
  <si>
    <t>WS2744-9097</t>
  </si>
  <si>
    <t>Black/athletic Grey</t>
  </si>
  <si>
    <t>WS2799-0558</t>
  </si>
  <si>
    <t>Melon</t>
  </si>
  <si>
    <t>WS2827-0423</t>
  </si>
  <si>
    <t>Fuzex Split Short</t>
  </si>
  <si>
    <t>WS2827-0784</t>
  </si>
  <si>
    <t>Icicle</t>
  </si>
  <si>
    <t>WS2827-0904</t>
  </si>
  <si>
    <t>PERFORMANCE BLACK</t>
  </si>
  <si>
    <t>WS2836-0423</t>
  </si>
  <si>
    <t>Lite Shoshort</t>
  </si>
  <si>
    <t>WS2836-1904</t>
  </si>
  <si>
    <t>Lite-Show Short</t>
  </si>
  <si>
    <t>Black Light Show Print</t>
  </si>
  <si>
    <t>WS3058-1015</t>
  </si>
  <si>
    <t>WS3058-0694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</si>
</sst>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  <numFmt numFmtId="174" formatCode="_(&quot;$&quot;* #,##0_);_(&quot;$&quot;* \(#,##0\);_(&quot;$&quot;* &quot;-&quot;??_);_(@_)"/>
    <numFmt numFmtId="175" formatCode="_(* #,##0_);_(* \(#,##0\);_(* &quot;-&quot;??_);_(@_)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32" borderId="7" applyNumberFormat="0" applyFont="0" applyAlignment="0" applyProtection="0"/>
    <xf numFmtId="0" fontId="34" fillId="27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75" fontId="3" fillId="33" borderId="14" xfId="42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cdn1.shoebacca.com/catalog/product/B/T/BT1731-0150_1l.jpg" TargetMode="External" /><Relationship Id="rId2" Type="http://schemas.openxmlformats.org/officeDocument/2006/relationships/image" Target="https://cdn1.shoebacca.com/catalog/product/B/V/BV2645-48_1l.jpg" TargetMode="External" /><Relationship Id="rId3" Type="http://schemas.openxmlformats.org/officeDocument/2006/relationships/image" Target="https://cdn1.shoebacca.com/catalog/product/B/V/BV2645-86_1l.jpg" TargetMode="External" /><Relationship Id="rId4" Type="http://schemas.openxmlformats.org/officeDocument/2006/relationships/image" Target="https://cdn1.shoebacca.com/catalog/product/F/S/FS1001-4301_1l.jpg" TargetMode="External" /><Relationship Id="rId5" Type="http://schemas.openxmlformats.org/officeDocument/2006/relationships/image" Target="https://cdn1.shoebacca.com/catalog/product/T/F/TF2122-5001_1l.jpg" TargetMode="External" /><Relationship Id="rId6" Type="http://schemas.openxmlformats.org/officeDocument/2006/relationships/image" Target="https://cdn1.shoebacca.com/catalog/product/T/F/TF2352-9001_1l.jpg" TargetMode="External" /><Relationship Id="rId7" Type="http://schemas.openxmlformats.org/officeDocument/2006/relationships/image" Target="https://cdn1.shoebacca.com/catalog/product/T/F/TF2352-5001_1l.jpg" TargetMode="External" /><Relationship Id="rId8" Type="http://schemas.openxmlformats.org/officeDocument/2006/relationships/image" Target="https://cdn1.shoebacca.com/catalog/product/T/F/TF2352-1501_1l.jpg" TargetMode="External" /><Relationship Id="rId9" Type="http://schemas.openxmlformats.org/officeDocument/2006/relationships/image" Target="https://cdn1.shoebacca.com/catalog/product/T/F/TF2352-2301_1l.jpg" TargetMode="External" /><Relationship Id="rId10" Type="http://schemas.openxmlformats.org/officeDocument/2006/relationships/image" Target="https://cdn1.shoebacca.com/catalog/product/T/F/TF2352-2601_1l.jpg" TargetMode="External" /><Relationship Id="rId11" Type="http://schemas.openxmlformats.org/officeDocument/2006/relationships/image" Target="https://cdn1.shoebacca.com/catalog/product/T/F/TF2352-6301_1l.jpg" TargetMode="External" /><Relationship Id="rId12" Type="http://schemas.openxmlformats.org/officeDocument/2006/relationships/image" Target="https://cdn1.shoebacca.com/catalog/product/T/F/TF2352-4301_1l.jpg" TargetMode="External" /><Relationship Id="rId13" Type="http://schemas.openxmlformats.org/officeDocument/2006/relationships/image" Target="https://cdn1.shoebacca.com/catalog/product/T/F/TF2352-8101_1l.jpg" TargetMode="External" /><Relationship Id="rId14" Type="http://schemas.openxmlformats.org/officeDocument/2006/relationships/image" Target="https://cdn1.shoebacca.com/catalog/product/W/R/WR1231-0496_1l.jpg" TargetMode="External" /><Relationship Id="rId15" Type="http://schemas.openxmlformats.org/officeDocument/2006/relationships/image" Target="https://cdn1.shoebacca.com/catalog/product/W/R/WR1646RT-130_1l.jpg" TargetMode="External" /><Relationship Id="rId16" Type="http://schemas.openxmlformats.org/officeDocument/2006/relationships/image" Target="https://cdn1.shoebacca.com/catalog/product/W/R/WR2639T-1141_1l.jpg" TargetMode="External" /><Relationship Id="rId17" Type="http://schemas.openxmlformats.org/officeDocument/2006/relationships/image" Target="https://cdn1.shoebacca.com/catalog/product/W/R/WR2639T-0258_1l.jpg" TargetMode="External" /><Relationship Id="rId18" Type="http://schemas.openxmlformats.org/officeDocument/2006/relationships/image" Target="https://cdn1.shoebacca.com/catalog/product/W/R/WR2795-8009_1l.jpg" TargetMode="External" /><Relationship Id="rId19" Type="http://schemas.openxmlformats.org/officeDocument/2006/relationships/image" Target="https://cdn1.shoebacca.com/catalog/product/W/R/WR2795T-8009_1l.jpg" TargetMode="External" /><Relationship Id="rId20" Type="http://schemas.openxmlformats.org/officeDocument/2006/relationships/image" Target="https://cdn1.shoebacca.com/catalog/product/W/R/WR2795T-0904_1l.jpg" TargetMode="External" /><Relationship Id="rId21" Type="http://schemas.openxmlformats.org/officeDocument/2006/relationships/image" Target="https://cdn1.shoebacca.com/catalog/product/W/R/WR2825-0423_1l.jpg" TargetMode="External" /><Relationship Id="rId22" Type="http://schemas.openxmlformats.org/officeDocument/2006/relationships/image" Target="../media/image1.jpeg" /><Relationship Id="rId23" Type="http://schemas.openxmlformats.org/officeDocument/2006/relationships/image" Target="../media/image2.jpeg" /><Relationship Id="rId24" Type="http://schemas.openxmlformats.org/officeDocument/2006/relationships/image" Target="https://cdn1.shoebacca.com/catalog/product/P/R/PR2517-50_1l.jpg" TargetMode="External" /><Relationship Id="rId25" Type="http://schemas.openxmlformats.org/officeDocument/2006/relationships/image" Target="https://cdn1.shoebacca.com/catalog/product/P/R/PR2517-94_1l.jpg" TargetMode="External" /><Relationship Id="rId26" Type="http://schemas.openxmlformats.org/officeDocument/2006/relationships/image" Target="https://cdn1.shoebacca.com/catalog/product/P/R/PR2517-43_1l.jpg" TargetMode="External" /><Relationship Id="rId27" Type="http://schemas.openxmlformats.org/officeDocument/2006/relationships/image" Target="https://cdn1.shoebacca.com/catalog/product/P/R/PR2517-23_1l.jpg" TargetMode="External" /><Relationship Id="rId28" Type="http://schemas.openxmlformats.org/officeDocument/2006/relationships/image" Target="https://cdn1.shoebacca.com/catalog/product/P/R/PR2517-01_1l.jpg" TargetMode="External" /><Relationship Id="rId29" Type="http://schemas.openxmlformats.org/officeDocument/2006/relationships/image" Target="https://cdn1.shoebacca.com/catalog/product/W/1/W114466-0211_1l.jpg" TargetMode="External" /><Relationship Id="rId30" Type="http://schemas.openxmlformats.org/officeDocument/2006/relationships/image" Target="https://cdn1.shoebacca.com/catalog/product/W/1/W114423-0211_1l.jpg" TargetMode="External" /><Relationship Id="rId31" Type="http://schemas.openxmlformats.org/officeDocument/2006/relationships/image" Target="https://cdn1.shoebacca.com/catalog/product/W/R/WR2168RT-01_1l.jpg" TargetMode="External" /><Relationship Id="rId32" Type="http://schemas.openxmlformats.org/officeDocument/2006/relationships/image" Target="https://cdn1.shoebacca.com/catalog/product/W/R/WR2796T-0847_1l.jpg" TargetMode="External" /><Relationship Id="rId33" Type="http://schemas.openxmlformats.org/officeDocument/2006/relationships/image" Target="https://cdn1.shoebacca.com/catalog/product/W/R/WR2796T-8009_1l.jpg" TargetMode="External" /><Relationship Id="rId34" Type="http://schemas.openxmlformats.org/officeDocument/2006/relationships/image" Target="https://cdn1.shoebacca.com/catalog/product/W/R/WR2830-0778_1l.jpg" TargetMode="External" /><Relationship Id="rId35" Type="http://schemas.openxmlformats.org/officeDocument/2006/relationships/image" Target="https://cdn1.shoebacca.com/catalog/product/W/R/WR2830-0053_1l.jpg" TargetMode="External" /><Relationship Id="rId36" Type="http://schemas.openxmlformats.org/officeDocument/2006/relationships/image" Target="https://cdn1.shoebacca.com/catalog/product/W/R/WR2829-0778_1l.jpg" TargetMode="External" /><Relationship Id="rId37" Type="http://schemas.openxmlformats.org/officeDocument/2006/relationships/image" Target="https://cdn1.shoebacca.com/catalog/product/F/S/FS2257-0101_1l.jpg" TargetMode="External" /><Relationship Id="rId38" Type="http://schemas.openxmlformats.org/officeDocument/2006/relationships/image" Target="https://cdn1.shoebacca.com/catalog/product/B/T/BT2249-9001_1l.jpg" TargetMode="External" /><Relationship Id="rId39" Type="http://schemas.openxmlformats.org/officeDocument/2006/relationships/image" Target="https://cdn1.shoebacca.com/catalog/product/B/T/BT872-23_1l.jpg" TargetMode="External" /><Relationship Id="rId40" Type="http://schemas.openxmlformats.org/officeDocument/2006/relationships/image" Target="https://cdn1.shoebacca.com/catalog/product/B/T/BT872-43_1l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s://cdn1.shoebacca.com/catalog/product/1/2/121335-083_1l.jpg" TargetMode="External" /><Relationship Id="rId2" Type="http://schemas.openxmlformats.org/officeDocument/2006/relationships/image" Target="https://cdn1.shoebacca.com/catalog/product/1/3/130567-0847_1l.jpg" TargetMode="External" /><Relationship Id="rId3" Type="http://schemas.openxmlformats.org/officeDocument/2006/relationships/image" Target="https://cdn1.shoebacca.com/catalog/product/1/3/130568-0832_1l.jpg" TargetMode="External" /><Relationship Id="rId4" Type="http://schemas.openxmlformats.org/officeDocument/2006/relationships/image" Target="https://cdn1.shoebacca.com/catalog/product/1/3/130568-0659_1l.jpg" TargetMode="External" /><Relationship Id="rId5" Type="http://schemas.openxmlformats.org/officeDocument/2006/relationships/image" Target="https://cdn1.shoebacca.com/catalog/product/1/3/134495-0245_1l.jpg" TargetMode="External" /><Relationship Id="rId6" Type="http://schemas.openxmlformats.org/officeDocument/2006/relationships/image" Target="https://cdn1.shoebacca.com/catalog/product/2/0/2012A058-400_1l.jpg" TargetMode="External" /><Relationship Id="rId7" Type="http://schemas.openxmlformats.org/officeDocument/2006/relationships/image" Target="https://cdn1.shoebacca.com/catalog/product/W/1/W110571-0497_1l.jpg" TargetMode="External" /><Relationship Id="rId8" Type="http://schemas.openxmlformats.org/officeDocument/2006/relationships/image" Target="https://cdn1.shoebacca.com/catalog/product/W/1/W114521-0211_1l.jpg" TargetMode="External" /><Relationship Id="rId9" Type="http://schemas.openxmlformats.org/officeDocument/2006/relationships/image" Target="https://cdn1.shoebacca.com/catalog/product/W/1/W114523-0904_1l.jpg" TargetMode="External" /><Relationship Id="rId10" Type="http://schemas.openxmlformats.org/officeDocument/2006/relationships/image" Target="https://cdn1.shoebacca.com/catalog/product/W/1/W121335-0497_1l.jpg" TargetMode="External" /><Relationship Id="rId11" Type="http://schemas.openxmlformats.org/officeDocument/2006/relationships/image" Target="https://cdn1.shoebacca.com/catalog/product/W/1/W121335-0211_1l.jpg" TargetMode="External" /><Relationship Id="rId12" Type="http://schemas.openxmlformats.org/officeDocument/2006/relationships/image" Target="https://cdn1.shoebacca.com/catalog/product/W/1/W121335-0737_1l.jpg" TargetMode="External" /><Relationship Id="rId13" Type="http://schemas.openxmlformats.org/officeDocument/2006/relationships/image" Target="https://cdn1.shoebacca.com/catalog/product/W/B/WB1829-90_1l.jpg" TargetMode="External" /><Relationship Id="rId14" Type="http://schemas.openxmlformats.org/officeDocument/2006/relationships/image" Target="https://cdn1.shoebacca.com/catalog/product/W/B/WB2187-90_1l.jpg" TargetMode="External" /><Relationship Id="rId15" Type="http://schemas.openxmlformats.org/officeDocument/2006/relationships/image" Target="https://cdn1.shoebacca.com/catalog/product/W/B/WB2719RT-0240_1l.jpg" TargetMode="External" /><Relationship Id="rId16" Type="http://schemas.openxmlformats.org/officeDocument/2006/relationships/image" Target="https://cdn1.shoebacca.com/catalog/product/W/B/WB2719RT-07_1l.jpg" TargetMode="External" /><Relationship Id="rId17" Type="http://schemas.openxmlformats.org/officeDocument/2006/relationships/image" Target="https://cdn1.shoebacca.com/catalog/product/W/B/WB2719RT-36_1l.jpg" TargetMode="External" /><Relationship Id="rId18" Type="http://schemas.openxmlformats.org/officeDocument/2006/relationships/image" Target="https://cdn1.shoebacca.com/catalog/product/W/F/WF2134-9036_1l.jpg" TargetMode="External" /><Relationship Id="rId19" Type="http://schemas.openxmlformats.org/officeDocument/2006/relationships/image" Target="https://cdn1.shoebacca.com/catalog/product/W/F/WF2276-05_1l.jpg" TargetMode="External" /><Relationship Id="rId20" Type="http://schemas.openxmlformats.org/officeDocument/2006/relationships/image" Target="https://cdn1.shoebacca.com/catalog/product/W/F/WF2506RT-06_1l.jpg" TargetMode="External" /><Relationship Id="rId21" Type="http://schemas.openxmlformats.org/officeDocument/2006/relationships/image" Target="https://cdn1.shoebacca.com/catalog/product/W/F/WF2506RT-95_1l.jpg" TargetMode="External" /><Relationship Id="rId22" Type="http://schemas.openxmlformats.org/officeDocument/2006/relationships/image" Target="https://cdn1.shoebacca.com/catalog/product/W/F/WF2554-90_1l.jpg" TargetMode="External" /><Relationship Id="rId23" Type="http://schemas.openxmlformats.org/officeDocument/2006/relationships/image" Target="https://cdn1.shoebacca.com/catalog/product/W/F/WF2554-2188_1l.jpg" TargetMode="External" /><Relationship Id="rId24" Type="http://schemas.openxmlformats.org/officeDocument/2006/relationships/image" Target="https://cdn1.shoebacca.com/catalog/product/W/F/WF2554-1847_1l.jpg" TargetMode="External" /><Relationship Id="rId25" Type="http://schemas.openxmlformats.org/officeDocument/2006/relationships/image" Target="https://cdn1.shoebacca.com/catalog/product/W/F/WF2554-9494_1l.jpg" TargetMode="External" /><Relationship Id="rId26" Type="http://schemas.openxmlformats.org/officeDocument/2006/relationships/image" Target="https://cdn1.shoebacca.com/catalog/product/W/F/WF2554M-0294_1l.jpg" TargetMode="External" /><Relationship Id="rId27" Type="http://schemas.openxmlformats.org/officeDocument/2006/relationships/image" Target="https://cdn1.shoebacca.com/catalog/product/W/F/WF2802T-9012_1l.jpg" TargetMode="External" /><Relationship Id="rId28" Type="http://schemas.openxmlformats.org/officeDocument/2006/relationships/image" Target="https://cdn1.shoebacca.com/catalog/product/W/L/WL0425-0211_1l.jpg" TargetMode="External" /><Relationship Id="rId29" Type="http://schemas.openxmlformats.org/officeDocument/2006/relationships/image" Target="https://cdn1.shoebacca.com/catalog/product/W/L/WL0425-90_1l.jpg" TargetMode="External" /><Relationship Id="rId30" Type="http://schemas.openxmlformats.org/officeDocument/2006/relationships/image" Target="https://cdn1.shoebacca.com/catalog/product/W/L/WL0425-0497_1l.jpg" TargetMode="External" /><Relationship Id="rId31" Type="http://schemas.openxmlformats.org/officeDocument/2006/relationships/image" Target="https://cdn1.shoebacca.com/catalog/product/W/L/WL1819-92_1l.jpg" TargetMode="External" /><Relationship Id="rId32" Type="http://schemas.openxmlformats.org/officeDocument/2006/relationships/image" Target="https://cdn1.shoebacca.com/catalog/product/W/L/WL2179-9005_1l.jpg" TargetMode="External" /><Relationship Id="rId33" Type="http://schemas.openxmlformats.org/officeDocument/2006/relationships/image" Target="https://cdn1.shoebacca.com/catalog/product/W/L/WL2179-90_1l.jpg" TargetMode="External" /><Relationship Id="rId34" Type="http://schemas.openxmlformats.org/officeDocument/2006/relationships/image" Target="https://cdn1.shoebacca.com/catalog/product/W/L/WL2518-90_1l.jpg" TargetMode="External" /><Relationship Id="rId35" Type="http://schemas.openxmlformats.org/officeDocument/2006/relationships/image" Target="https://cdn1.shoebacca.com/catalog/product/W/L/WL2591L-2188_1l.jpg" TargetMode="External" /><Relationship Id="rId36" Type="http://schemas.openxmlformats.org/officeDocument/2006/relationships/image" Target="https://cdn1.shoebacca.com/catalog/product/W/L/WL2591L-1847_1l.jpg" TargetMode="External" /><Relationship Id="rId37" Type="http://schemas.openxmlformats.org/officeDocument/2006/relationships/image" Target="https://cdn1.shoebacca.com/catalog/product/W/L/WL2803T-1141_1l.jpg" TargetMode="External" /><Relationship Id="rId38" Type="http://schemas.openxmlformats.org/officeDocument/2006/relationships/image" Target="https://cdn1.shoebacca.com/catalog/product/W/L/WL2853RT-90_1l.jpg" TargetMode="External" /><Relationship Id="rId39" Type="http://schemas.openxmlformats.org/officeDocument/2006/relationships/image" Target="https://cdn1.shoebacca.com/catalog/product/Y/B/YB2515-9001_1l.jpg" TargetMode="External" /><Relationship Id="rId40" Type="http://schemas.openxmlformats.org/officeDocument/2006/relationships/image" Target="https://cdn1.shoebacca.com/catalog/product/Y/B/YB2515-5001_1l.jpg" TargetMode="External" /><Relationship Id="rId41" Type="http://schemas.openxmlformats.org/officeDocument/2006/relationships/image" Target="https://cdn1.shoebacca.com/catalog/product/Y/B/YB2515-6301_1l.jpg" TargetMode="External" /><Relationship Id="rId42" Type="http://schemas.openxmlformats.org/officeDocument/2006/relationships/image" Target="https://cdn1.shoebacca.com/catalog/product/Y/B/YB2515-8101_1l.jpg" TargetMode="External" /><Relationship Id="rId43" Type="http://schemas.openxmlformats.org/officeDocument/2006/relationships/image" Target="https://cdn1.shoebacca.com/catalog/product/Y/B/YB2515-9401_1l.jpg" TargetMode="External" /><Relationship Id="rId44" Type="http://schemas.openxmlformats.org/officeDocument/2006/relationships/image" Target="https://cdn1.shoebacca.com/catalog/product/Y/B/YB2686-5001_1l.jpg" TargetMode="External" /><Relationship Id="rId45" Type="http://schemas.openxmlformats.org/officeDocument/2006/relationships/image" Target="https://cdn1.shoebacca.com/catalog/product/Y/B/YB2686-9401_1l.jpg" TargetMode="External" /><Relationship Id="rId46" Type="http://schemas.openxmlformats.org/officeDocument/2006/relationships/image" Target="https://cdn1.shoebacca.com/catalog/product/Y/B/YB2686-9001_1l.jpg" TargetMode="External" /><Relationship Id="rId47" Type="http://schemas.openxmlformats.org/officeDocument/2006/relationships/image" Target="https://cdn1.shoebacca.com/catalog/product/Y/B/YB3274-99_1l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s://cdn1.shoebacca.com/catalog/product/1/3/132092-0783_1l.jpg" TargetMode="External" /><Relationship Id="rId2" Type="http://schemas.openxmlformats.org/officeDocument/2006/relationships/image" Target="https://cdn1.shoebacca.com/catalog/product/1/3/132092-6022_1l.jpg" TargetMode="External" /><Relationship Id="rId3" Type="http://schemas.openxmlformats.org/officeDocument/2006/relationships/image" Target="https://cdn1.shoebacca.com/catalog/product/1/3/133669-0694_1l.jpg" TargetMode="External" /><Relationship Id="rId4" Type="http://schemas.openxmlformats.org/officeDocument/2006/relationships/image" Target="https://cdn1.shoebacca.com/catalog/product/1/3/134640-8147_1l.jpg" TargetMode="External" /><Relationship Id="rId5" Type="http://schemas.openxmlformats.org/officeDocument/2006/relationships/image" Target="https://cdn1.shoebacca.com/catalog/product/1/5/155262-0904_1l.jpg" TargetMode="External" /><Relationship Id="rId6" Type="http://schemas.openxmlformats.org/officeDocument/2006/relationships/image" Target="https://cdn1.shoebacca.com/catalog/product/B/T/BT937T-83_1l.jpg" TargetMode="External" /><Relationship Id="rId7" Type="http://schemas.openxmlformats.org/officeDocument/2006/relationships/image" Target="https://cdn1.shoebacca.com/catalog/product/B/T/BT937T-87_1l.jpg" TargetMode="External" /><Relationship Id="rId8" Type="http://schemas.openxmlformats.org/officeDocument/2006/relationships/image" Target="https://cdn1.shoebacca.com/catalog/product/T/F/TF1972-43_1l.jpg" TargetMode="External" /><Relationship Id="rId9" Type="http://schemas.openxmlformats.org/officeDocument/2006/relationships/image" Target="https://cdn1.shoebacca.com/catalog/product/T/F/TF2681-9001_1l.jpg" TargetMode="External" /><Relationship Id="rId10" Type="http://schemas.openxmlformats.org/officeDocument/2006/relationships/image" Target="https://cdn1.shoebacca.com/catalog/product/T/F/TF2935-23_1l.jpg" TargetMode="External" /><Relationship Id="rId11" Type="http://schemas.openxmlformats.org/officeDocument/2006/relationships/image" Target="https://cdn1.shoebacca.com/catalog/product/W/1/W113421-0904_1l.jpg" TargetMode="External" /><Relationship Id="rId12" Type="http://schemas.openxmlformats.org/officeDocument/2006/relationships/image" Target="https://cdn1.shoebacca.com/catalog/product/W/S/WS1171RT-9013_1l.jpg" TargetMode="External" /><Relationship Id="rId13" Type="http://schemas.openxmlformats.org/officeDocument/2006/relationships/image" Target="https://cdn1.shoebacca.com/catalog/product/W/S/WS1640-9041_1l.jpg" TargetMode="External" /><Relationship Id="rId14" Type="http://schemas.openxmlformats.org/officeDocument/2006/relationships/image" Target="https://cdn1.shoebacca.com/catalog/product/W/S/WS2576-0729_1l.jpg" TargetMode="External" /><Relationship Id="rId15" Type="http://schemas.openxmlformats.org/officeDocument/2006/relationships/image" Target="https://cdn1.shoebacca.com/catalog/product/W/S/WS2576T-0847_1l.jpg" TargetMode="External" /><Relationship Id="rId16" Type="http://schemas.openxmlformats.org/officeDocument/2006/relationships/image" Target="https://cdn1.shoebacca.com/catalog/product/W/S/WS2576T-90_1l.jpg" TargetMode="External" /><Relationship Id="rId17" Type="http://schemas.openxmlformats.org/officeDocument/2006/relationships/image" Target="https://cdn1.shoebacca.com/catalog/product/W/S/WS2576T-6016_1l.jpg" TargetMode="External" /><Relationship Id="rId18" Type="http://schemas.openxmlformats.org/officeDocument/2006/relationships/image" Target="https://cdn1.shoebacca.com/catalog/product/W/S/WS2581-0904_1l.jpg" TargetMode="External" /><Relationship Id="rId19" Type="http://schemas.openxmlformats.org/officeDocument/2006/relationships/image" Target="https://cdn1.shoebacca.com/catalog/product/W/S/WS2744-9401_1l.jpg" TargetMode="External" /><Relationship Id="rId20" Type="http://schemas.openxmlformats.org/officeDocument/2006/relationships/image" Target="https://cdn1.shoebacca.com/catalog/product/W/S/WS2744-9055_1l.jpg" TargetMode="External" /><Relationship Id="rId21" Type="http://schemas.openxmlformats.org/officeDocument/2006/relationships/image" Target="https://cdn1.shoebacca.com/catalog/product/W/S/WS2744-9097_1l.jpg" TargetMode="External" /><Relationship Id="rId22" Type="http://schemas.openxmlformats.org/officeDocument/2006/relationships/image" Target="https://cdn1.shoebacca.com/catalog/product/W/S/WS2799-0558_1l.jpg" TargetMode="External" /><Relationship Id="rId23" Type="http://schemas.openxmlformats.org/officeDocument/2006/relationships/image" Target="https://cdn1.shoebacca.com/catalog/product/W/S/WS2827-0423_1l.jpg" TargetMode="External" /><Relationship Id="rId24" Type="http://schemas.openxmlformats.org/officeDocument/2006/relationships/image" Target="https://cdn1.shoebacca.com/catalog/product/W/S/WS2827-0784_1l.jpg" TargetMode="External" /><Relationship Id="rId25" Type="http://schemas.openxmlformats.org/officeDocument/2006/relationships/image" Target="https://cdn1.shoebacca.com/catalog/product/W/S/WS2827-0904_1l.jpg" TargetMode="External" /><Relationship Id="rId26" Type="http://schemas.openxmlformats.org/officeDocument/2006/relationships/image" Target="https://cdn1.shoebacca.com/catalog/product/W/S/WS2836-0423_1l.jpg" TargetMode="External" /><Relationship Id="rId27" Type="http://schemas.openxmlformats.org/officeDocument/2006/relationships/image" Target="https://cdn1.shoebacca.com/catalog/product/W/S/WS3058-0694_1l.jpg" TargetMode="External" /><Relationship Id="rId28" Type="http://schemas.openxmlformats.org/officeDocument/2006/relationships/image" Target="https://cdn1.shoebacca.com/catalog/product/W/S/WS3058-1015_1l.jpg" TargetMode="External" /><Relationship Id="rId29" Type="http://schemas.openxmlformats.org/officeDocument/2006/relationships/image" Target="https://cdn1.shoebacca.com/catalog/product/W/S/WS2836-1904_1l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3</xdr:row>
      <xdr:rowOff>257175</xdr:rowOff>
    </xdr:from>
    <xdr:to>
      <xdr:col>0</xdr:col>
      <xdr:colOff>1314450</xdr:colOff>
      <xdr:row>3</xdr:row>
      <xdr:rowOff>1285875</xdr:rowOff>
    </xdr:to>
    <xdr:pic>
      <xdr:nvPicPr>
        <xdr:cNvPr id="1" name="Picture 12" descr="https://cdn1.shoebacca.com/catalog/product/B/T/BT1731-0150_1l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266700" y="4038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</xdr:row>
      <xdr:rowOff>257175</xdr:rowOff>
    </xdr:from>
    <xdr:to>
      <xdr:col>0</xdr:col>
      <xdr:colOff>1314450</xdr:colOff>
      <xdr:row>4</xdr:row>
      <xdr:rowOff>1285875</xdr:rowOff>
    </xdr:to>
    <xdr:pic>
      <xdr:nvPicPr>
        <xdr:cNvPr id="2" name="Picture 13" descr="https://cdn1.shoebacca.com/catalog/product/B/V/BV2645-48_1l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266700" y="5562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</xdr:row>
      <xdr:rowOff>257175</xdr:rowOff>
    </xdr:from>
    <xdr:to>
      <xdr:col>0</xdr:col>
      <xdr:colOff>1314450</xdr:colOff>
      <xdr:row>5</xdr:row>
      <xdr:rowOff>1285875</xdr:rowOff>
    </xdr:to>
    <xdr:pic>
      <xdr:nvPicPr>
        <xdr:cNvPr id="3" name="Picture 14" descr="https://cdn1.shoebacca.com/catalog/product/B/V/BV2645-86_1l.jpg"/>
        <xdr:cNvPicPr preferRelativeResize="1">
          <a:picLocks noChangeAspect="0"/>
        </xdr:cNvPicPr>
      </xdr:nvPicPr>
      <xdr:blipFill>
        <a:blip r:link="rId3"/>
        <a:stretch>
          <a:fillRect/>
        </a:stretch>
      </xdr:blipFill>
      <xdr:spPr>
        <a:xfrm>
          <a:off x="266700" y="7086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6</xdr:row>
      <xdr:rowOff>257175</xdr:rowOff>
    </xdr:from>
    <xdr:to>
      <xdr:col>0</xdr:col>
      <xdr:colOff>1314450</xdr:colOff>
      <xdr:row>6</xdr:row>
      <xdr:rowOff>1285875</xdr:rowOff>
    </xdr:to>
    <xdr:pic>
      <xdr:nvPicPr>
        <xdr:cNvPr id="4" name="Picture 15" descr="https://cdn1.shoebacca.com/catalog/product/F/S/FS1001-4301_1l.jpg"/>
        <xdr:cNvPicPr preferRelativeResize="1">
          <a:picLocks noChangeAspect="0"/>
        </xdr:cNvPicPr>
      </xdr:nvPicPr>
      <xdr:blipFill>
        <a:blip r:link="rId4"/>
        <a:stretch>
          <a:fillRect/>
        </a:stretch>
      </xdr:blipFill>
      <xdr:spPr>
        <a:xfrm>
          <a:off x="266700" y="8610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</xdr:row>
      <xdr:rowOff>257175</xdr:rowOff>
    </xdr:from>
    <xdr:to>
      <xdr:col>0</xdr:col>
      <xdr:colOff>1314450</xdr:colOff>
      <xdr:row>7</xdr:row>
      <xdr:rowOff>1285875</xdr:rowOff>
    </xdr:to>
    <xdr:pic>
      <xdr:nvPicPr>
        <xdr:cNvPr id="5" name="Picture 16" descr="https://cdn1.shoebacca.com/catalog/product/T/F/TF2122-5001_1l.jpg"/>
        <xdr:cNvPicPr preferRelativeResize="1">
          <a:picLocks noChangeAspect="0"/>
        </xdr:cNvPicPr>
      </xdr:nvPicPr>
      <xdr:blipFill>
        <a:blip r:link="rId5"/>
        <a:stretch>
          <a:fillRect/>
        </a:stretch>
      </xdr:blipFill>
      <xdr:spPr>
        <a:xfrm>
          <a:off x="266700" y="10134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8</xdr:row>
      <xdr:rowOff>257175</xdr:rowOff>
    </xdr:from>
    <xdr:to>
      <xdr:col>0</xdr:col>
      <xdr:colOff>1314450</xdr:colOff>
      <xdr:row>8</xdr:row>
      <xdr:rowOff>1285875</xdr:rowOff>
    </xdr:to>
    <xdr:pic>
      <xdr:nvPicPr>
        <xdr:cNvPr id="6" name="Picture 17" descr="https://cdn1.shoebacca.com/catalog/product/T/F/TF2352-9001_1l.jpg"/>
        <xdr:cNvPicPr preferRelativeResize="1">
          <a:picLocks noChangeAspect="0"/>
        </xdr:cNvPicPr>
      </xdr:nvPicPr>
      <xdr:blipFill>
        <a:blip r:link="rId6"/>
        <a:stretch>
          <a:fillRect/>
        </a:stretch>
      </xdr:blipFill>
      <xdr:spPr>
        <a:xfrm>
          <a:off x="266700" y="11658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9</xdr:row>
      <xdr:rowOff>257175</xdr:rowOff>
    </xdr:from>
    <xdr:to>
      <xdr:col>0</xdr:col>
      <xdr:colOff>1314450</xdr:colOff>
      <xdr:row>9</xdr:row>
      <xdr:rowOff>1285875</xdr:rowOff>
    </xdr:to>
    <xdr:pic>
      <xdr:nvPicPr>
        <xdr:cNvPr id="7" name="Picture 18" descr="https://cdn1.shoebacca.com/catalog/product/T/F/TF2352-5001_1l.jpg"/>
        <xdr:cNvPicPr preferRelativeResize="1">
          <a:picLocks noChangeAspect="0"/>
        </xdr:cNvPicPr>
      </xdr:nvPicPr>
      <xdr:blipFill>
        <a:blip r:link="rId7"/>
        <a:stretch>
          <a:fillRect/>
        </a:stretch>
      </xdr:blipFill>
      <xdr:spPr>
        <a:xfrm>
          <a:off x="266700" y="13182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10</xdr:row>
      <xdr:rowOff>257175</xdr:rowOff>
    </xdr:from>
    <xdr:to>
      <xdr:col>0</xdr:col>
      <xdr:colOff>1314450</xdr:colOff>
      <xdr:row>10</xdr:row>
      <xdr:rowOff>1285875</xdr:rowOff>
    </xdr:to>
    <xdr:pic>
      <xdr:nvPicPr>
        <xdr:cNvPr id="8" name="Picture 19" descr="https://cdn1.shoebacca.com/catalog/product/T/F/TF2352-1501_1l.jpg"/>
        <xdr:cNvPicPr preferRelativeResize="1">
          <a:picLocks noChangeAspect="0"/>
        </xdr:cNvPicPr>
      </xdr:nvPicPr>
      <xdr:blipFill>
        <a:blip r:link="rId8"/>
        <a:stretch>
          <a:fillRect/>
        </a:stretch>
      </xdr:blipFill>
      <xdr:spPr>
        <a:xfrm>
          <a:off x="266700" y="14706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11</xdr:row>
      <xdr:rowOff>257175</xdr:rowOff>
    </xdr:from>
    <xdr:to>
      <xdr:col>0</xdr:col>
      <xdr:colOff>1314450</xdr:colOff>
      <xdr:row>11</xdr:row>
      <xdr:rowOff>1285875</xdr:rowOff>
    </xdr:to>
    <xdr:pic>
      <xdr:nvPicPr>
        <xdr:cNvPr id="9" name="Picture 20" descr="https://cdn1.shoebacca.com/catalog/product/T/F/TF2352-2301_1l.jpg"/>
        <xdr:cNvPicPr preferRelativeResize="1">
          <a:picLocks noChangeAspect="0"/>
        </xdr:cNvPicPr>
      </xdr:nvPicPr>
      <xdr:blipFill>
        <a:blip r:link="rId9"/>
        <a:stretch>
          <a:fillRect/>
        </a:stretch>
      </xdr:blipFill>
      <xdr:spPr>
        <a:xfrm>
          <a:off x="266700" y="16230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12</xdr:row>
      <xdr:rowOff>257175</xdr:rowOff>
    </xdr:from>
    <xdr:to>
      <xdr:col>0</xdr:col>
      <xdr:colOff>1314450</xdr:colOff>
      <xdr:row>12</xdr:row>
      <xdr:rowOff>1285875</xdr:rowOff>
    </xdr:to>
    <xdr:pic>
      <xdr:nvPicPr>
        <xdr:cNvPr id="10" name="Picture 21" descr="https://cdn1.shoebacca.com/catalog/product/T/F/TF2352-2601_1l.jpg"/>
        <xdr:cNvPicPr preferRelativeResize="1">
          <a:picLocks noChangeAspect="0"/>
        </xdr:cNvPicPr>
      </xdr:nvPicPr>
      <xdr:blipFill>
        <a:blip r:link="rId10"/>
        <a:stretch>
          <a:fillRect/>
        </a:stretch>
      </xdr:blipFill>
      <xdr:spPr>
        <a:xfrm>
          <a:off x="266700" y="17754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13</xdr:row>
      <xdr:rowOff>257175</xdr:rowOff>
    </xdr:from>
    <xdr:to>
      <xdr:col>0</xdr:col>
      <xdr:colOff>1314450</xdr:colOff>
      <xdr:row>13</xdr:row>
      <xdr:rowOff>1285875</xdr:rowOff>
    </xdr:to>
    <xdr:pic>
      <xdr:nvPicPr>
        <xdr:cNvPr id="11" name="Picture 22" descr="https://cdn1.shoebacca.com/catalog/product/T/F/TF2352-6301_1l.jpg"/>
        <xdr:cNvPicPr preferRelativeResize="1">
          <a:picLocks noChangeAspect="0"/>
        </xdr:cNvPicPr>
      </xdr:nvPicPr>
      <xdr:blipFill>
        <a:blip r:link="rId11"/>
        <a:stretch>
          <a:fillRect/>
        </a:stretch>
      </xdr:blipFill>
      <xdr:spPr>
        <a:xfrm>
          <a:off x="266700" y="19278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14</xdr:row>
      <xdr:rowOff>257175</xdr:rowOff>
    </xdr:from>
    <xdr:to>
      <xdr:col>0</xdr:col>
      <xdr:colOff>1314450</xdr:colOff>
      <xdr:row>14</xdr:row>
      <xdr:rowOff>1285875</xdr:rowOff>
    </xdr:to>
    <xdr:pic>
      <xdr:nvPicPr>
        <xdr:cNvPr id="12" name="Picture 23" descr="https://cdn1.shoebacca.com/catalog/product/T/F/TF2352-4301_1l.jpg"/>
        <xdr:cNvPicPr preferRelativeResize="1">
          <a:picLocks noChangeAspect="0"/>
        </xdr:cNvPicPr>
      </xdr:nvPicPr>
      <xdr:blipFill>
        <a:blip r:link="rId12"/>
        <a:stretch>
          <a:fillRect/>
        </a:stretch>
      </xdr:blipFill>
      <xdr:spPr>
        <a:xfrm>
          <a:off x="266700" y="20802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257175</xdr:rowOff>
    </xdr:from>
    <xdr:to>
      <xdr:col>0</xdr:col>
      <xdr:colOff>1314450</xdr:colOff>
      <xdr:row>15</xdr:row>
      <xdr:rowOff>1285875</xdr:rowOff>
    </xdr:to>
    <xdr:pic>
      <xdr:nvPicPr>
        <xdr:cNvPr id="13" name="Picture 24" descr="https://cdn1.shoebacca.com/catalog/product/T/F/TF2352-8101_1l.jpg"/>
        <xdr:cNvPicPr preferRelativeResize="1">
          <a:picLocks noChangeAspect="0"/>
        </xdr:cNvPicPr>
      </xdr:nvPicPr>
      <xdr:blipFill>
        <a:blip r:link="rId13"/>
        <a:stretch>
          <a:fillRect/>
        </a:stretch>
      </xdr:blipFill>
      <xdr:spPr>
        <a:xfrm>
          <a:off x="266700" y="22326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17</xdr:row>
      <xdr:rowOff>257175</xdr:rowOff>
    </xdr:from>
    <xdr:to>
      <xdr:col>0</xdr:col>
      <xdr:colOff>1314450</xdr:colOff>
      <xdr:row>17</xdr:row>
      <xdr:rowOff>1285875</xdr:rowOff>
    </xdr:to>
    <xdr:pic>
      <xdr:nvPicPr>
        <xdr:cNvPr id="14" name="Picture 26" descr="https://cdn1.shoebacca.com/catalog/product/W/R/WR1231-0496_1l.jpg"/>
        <xdr:cNvPicPr preferRelativeResize="1">
          <a:picLocks noChangeAspect="0"/>
        </xdr:cNvPicPr>
      </xdr:nvPicPr>
      <xdr:blipFill>
        <a:blip r:link="rId14"/>
        <a:stretch>
          <a:fillRect/>
        </a:stretch>
      </xdr:blipFill>
      <xdr:spPr>
        <a:xfrm>
          <a:off x="266700" y="25374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18</xdr:row>
      <xdr:rowOff>257175</xdr:rowOff>
    </xdr:from>
    <xdr:to>
      <xdr:col>0</xdr:col>
      <xdr:colOff>1314450</xdr:colOff>
      <xdr:row>18</xdr:row>
      <xdr:rowOff>1285875</xdr:rowOff>
    </xdr:to>
    <xdr:pic>
      <xdr:nvPicPr>
        <xdr:cNvPr id="15" name="Picture 27" descr="https://cdn1.shoebacca.com/catalog/product/W/R/WR1646RT-130_1l.jpg"/>
        <xdr:cNvPicPr preferRelativeResize="1">
          <a:picLocks noChangeAspect="0"/>
        </xdr:cNvPicPr>
      </xdr:nvPicPr>
      <xdr:blipFill>
        <a:blip r:link="rId15"/>
        <a:stretch>
          <a:fillRect/>
        </a:stretch>
      </xdr:blipFill>
      <xdr:spPr>
        <a:xfrm>
          <a:off x="266700" y="26898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19</xdr:row>
      <xdr:rowOff>257175</xdr:rowOff>
    </xdr:from>
    <xdr:to>
      <xdr:col>0</xdr:col>
      <xdr:colOff>1314450</xdr:colOff>
      <xdr:row>19</xdr:row>
      <xdr:rowOff>1285875</xdr:rowOff>
    </xdr:to>
    <xdr:pic>
      <xdr:nvPicPr>
        <xdr:cNvPr id="16" name="Picture 28" descr="https://cdn1.shoebacca.com/catalog/product/W/R/WR2639T-1141_1l.jpg"/>
        <xdr:cNvPicPr preferRelativeResize="1">
          <a:picLocks noChangeAspect="0"/>
        </xdr:cNvPicPr>
      </xdr:nvPicPr>
      <xdr:blipFill>
        <a:blip r:link="rId16"/>
        <a:stretch>
          <a:fillRect/>
        </a:stretch>
      </xdr:blipFill>
      <xdr:spPr>
        <a:xfrm>
          <a:off x="266700" y="28422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20</xdr:row>
      <xdr:rowOff>257175</xdr:rowOff>
    </xdr:from>
    <xdr:to>
      <xdr:col>0</xdr:col>
      <xdr:colOff>1314450</xdr:colOff>
      <xdr:row>20</xdr:row>
      <xdr:rowOff>1285875</xdr:rowOff>
    </xdr:to>
    <xdr:pic>
      <xdr:nvPicPr>
        <xdr:cNvPr id="17" name="Picture 29" descr="https://cdn1.shoebacca.com/catalog/product/W/R/WR2639T-0258_1l.jpg"/>
        <xdr:cNvPicPr preferRelativeResize="1">
          <a:picLocks noChangeAspect="0"/>
        </xdr:cNvPicPr>
      </xdr:nvPicPr>
      <xdr:blipFill>
        <a:blip r:link="rId17"/>
        <a:stretch>
          <a:fillRect/>
        </a:stretch>
      </xdr:blipFill>
      <xdr:spPr>
        <a:xfrm>
          <a:off x="266700" y="29946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21</xdr:row>
      <xdr:rowOff>257175</xdr:rowOff>
    </xdr:from>
    <xdr:to>
      <xdr:col>0</xdr:col>
      <xdr:colOff>1314450</xdr:colOff>
      <xdr:row>21</xdr:row>
      <xdr:rowOff>1285875</xdr:rowOff>
    </xdr:to>
    <xdr:pic>
      <xdr:nvPicPr>
        <xdr:cNvPr id="18" name="Picture 30" descr="https://cdn1.shoebacca.com/catalog/product/W/R/WR2795-8009_1l.jpg"/>
        <xdr:cNvPicPr preferRelativeResize="1">
          <a:picLocks noChangeAspect="0"/>
        </xdr:cNvPicPr>
      </xdr:nvPicPr>
      <xdr:blipFill>
        <a:blip r:link="rId18"/>
        <a:stretch>
          <a:fillRect/>
        </a:stretch>
      </xdr:blipFill>
      <xdr:spPr>
        <a:xfrm>
          <a:off x="266700" y="31470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22</xdr:row>
      <xdr:rowOff>257175</xdr:rowOff>
    </xdr:from>
    <xdr:to>
      <xdr:col>0</xdr:col>
      <xdr:colOff>1314450</xdr:colOff>
      <xdr:row>22</xdr:row>
      <xdr:rowOff>1285875</xdr:rowOff>
    </xdr:to>
    <xdr:pic>
      <xdr:nvPicPr>
        <xdr:cNvPr id="19" name="Picture 31" descr="https://cdn1.shoebacca.com/catalog/product/W/R/WR2795T-8009_1l.jpg"/>
        <xdr:cNvPicPr preferRelativeResize="1">
          <a:picLocks noChangeAspect="0"/>
        </xdr:cNvPicPr>
      </xdr:nvPicPr>
      <xdr:blipFill>
        <a:blip r:link="rId19"/>
        <a:stretch>
          <a:fillRect/>
        </a:stretch>
      </xdr:blipFill>
      <xdr:spPr>
        <a:xfrm>
          <a:off x="266700" y="32994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23</xdr:row>
      <xdr:rowOff>257175</xdr:rowOff>
    </xdr:from>
    <xdr:to>
      <xdr:col>0</xdr:col>
      <xdr:colOff>1314450</xdr:colOff>
      <xdr:row>23</xdr:row>
      <xdr:rowOff>1285875</xdr:rowOff>
    </xdr:to>
    <xdr:pic>
      <xdr:nvPicPr>
        <xdr:cNvPr id="20" name="Picture 32" descr="https://cdn1.shoebacca.com/catalog/product/W/R/WR2795T-0904_1l.jpg"/>
        <xdr:cNvPicPr preferRelativeResize="1">
          <a:picLocks noChangeAspect="0"/>
        </xdr:cNvPicPr>
      </xdr:nvPicPr>
      <xdr:blipFill>
        <a:blip r:link="rId20"/>
        <a:stretch>
          <a:fillRect/>
        </a:stretch>
      </xdr:blipFill>
      <xdr:spPr>
        <a:xfrm>
          <a:off x="266700" y="34518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24</xdr:row>
      <xdr:rowOff>457200</xdr:rowOff>
    </xdr:from>
    <xdr:to>
      <xdr:col>0</xdr:col>
      <xdr:colOff>1343025</xdr:colOff>
      <xdr:row>24</xdr:row>
      <xdr:rowOff>1476375</xdr:rowOff>
    </xdr:to>
    <xdr:pic>
      <xdr:nvPicPr>
        <xdr:cNvPr id="21" name="Picture 33" descr="https://cdn1.shoebacca.com/catalog/product/W/R/WR2825-0423_1l.jpg"/>
        <xdr:cNvPicPr preferRelativeResize="1">
          <a:picLocks noChangeAspect="0"/>
        </xdr:cNvPicPr>
      </xdr:nvPicPr>
      <xdr:blipFill>
        <a:blip r:link="rId21"/>
        <a:stretch>
          <a:fillRect/>
        </a:stretch>
      </xdr:blipFill>
      <xdr:spPr>
        <a:xfrm>
          <a:off x="285750" y="36242625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228600</xdr:rowOff>
    </xdr:from>
    <xdr:to>
      <xdr:col>0</xdr:col>
      <xdr:colOff>1181100</xdr:colOff>
      <xdr:row>2</xdr:row>
      <xdr:rowOff>1304925</xdr:rowOff>
    </xdr:to>
    <xdr:pic>
      <xdr:nvPicPr>
        <xdr:cNvPr id="22" name="Picture 35" descr="Asics Womens Crossback Singlet (Kingfisher) | Sportpursuit.com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5750" y="2486025"/>
          <a:ext cx="895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</xdr:row>
      <xdr:rowOff>133350</xdr:rowOff>
    </xdr:from>
    <xdr:to>
      <xdr:col>0</xdr:col>
      <xdr:colOff>990600</xdr:colOff>
      <xdr:row>1</xdr:row>
      <xdr:rowOff>1362075</xdr:rowOff>
    </xdr:to>
    <xdr:pic>
      <xdr:nvPicPr>
        <xdr:cNvPr id="23" name="Picture 36" descr="ASICS Women's Burnout Tank Top: Clothing - Amazon.com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7200" y="866775"/>
          <a:ext cx="533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25</xdr:row>
      <xdr:rowOff>257175</xdr:rowOff>
    </xdr:from>
    <xdr:to>
      <xdr:col>0</xdr:col>
      <xdr:colOff>1314450</xdr:colOff>
      <xdr:row>25</xdr:row>
      <xdr:rowOff>1285875</xdr:rowOff>
    </xdr:to>
    <xdr:pic>
      <xdr:nvPicPr>
        <xdr:cNvPr id="24" name="Picture 37" descr="https://cdn1.shoebacca.com/catalog/product/P/R/PR2517-50_1l.jpg"/>
        <xdr:cNvPicPr preferRelativeResize="1">
          <a:picLocks noChangeAspect="0"/>
        </xdr:cNvPicPr>
      </xdr:nvPicPr>
      <xdr:blipFill>
        <a:blip r:link="rId24"/>
        <a:stretch>
          <a:fillRect/>
        </a:stretch>
      </xdr:blipFill>
      <xdr:spPr>
        <a:xfrm>
          <a:off x="266700" y="37566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26</xdr:row>
      <xdr:rowOff>257175</xdr:rowOff>
    </xdr:from>
    <xdr:to>
      <xdr:col>0</xdr:col>
      <xdr:colOff>1314450</xdr:colOff>
      <xdr:row>26</xdr:row>
      <xdr:rowOff>1285875</xdr:rowOff>
    </xdr:to>
    <xdr:pic>
      <xdr:nvPicPr>
        <xdr:cNvPr id="25" name="Picture 38" descr="https://cdn1.shoebacca.com/catalog/product/P/R/PR2517-94_1l.jpg"/>
        <xdr:cNvPicPr preferRelativeResize="1">
          <a:picLocks noChangeAspect="0"/>
        </xdr:cNvPicPr>
      </xdr:nvPicPr>
      <xdr:blipFill>
        <a:blip r:link="rId25"/>
        <a:stretch>
          <a:fillRect/>
        </a:stretch>
      </xdr:blipFill>
      <xdr:spPr>
        <a:xfrm>
          <a:off x="266700" y="39090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27</xdr:row>
      <xdr:rowOff>257175</xdr:rowOff>
    </xdr:from>
    <xdr:to>
      <xdr:col>0</xdr:col>
      <xdr:colOff>1314450</xdr:colOff>
      <xdr:row>27</xdr:row>
      <xdr:rowOff>1285875</xdr:rowOff>
    </xdr:to>
    <xdr:pic>
      <xdr:nvPicPr>
        <xdr:cNvPr id="26" name="Picture 39" descr="https://cdn1.shoebacca.com/catalog/product/P/R/PR2517-43_1l.jpg"/>
        <xdr:cNvPicPr preferRelativeResize="1">
          <a:picLocks noChangeAspect="0"/>
        </xdr:cNvPicPr>
      </xdr:nvPicPr>
      <xdr:blipFill>
        <a:blip r:link="rId26"/>
        <a:stretch>
          <a:fillRect/>
        </a:stretch>
      </xdr:blipFill>
      <xdr:spPr>
        <a:xfrm>
          <a:off x="266700" y="40614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28</xdr:row>
      <xdr:rowOff>257175</xdr:rowOff>
    </xdr:from>
    <xdr:to>
      <xdr:col>0</xdr:col>
      <xdr:colOff>1314450</xdr:colOff>
      <xdr:row>28</xdr:row>
      <xdr:rowOff>1285875</xdr:rowOff>
    </xdr:to>
    <xdr:pic>
      <xdr:nvPicPr>
        <xdr:cNvPr id="27" name="Picture 40" descr="https://cdn1.shoebacca.com/catalog/product/P/R/PR2517-23_1l.jpg"/>
        <xdr:cNvPicPr preferRelativeResize="1">
          <a:picLocks noChangeAspect="0"/>
        </xdr:cNvPicPr>
      </xdr:nvPicPr>
      <xdr:blipFill>
        <a:blip r:link="rId27"/>
        <a:stretch>
          <a:fillRect/>
        </a:stretch>
      </xdr:blipFill>
      <xdr:spPr>
        <a:xfrm>
          <a:off x="266700" y="42138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29</xdr:row>
      <xdr:rowOff>257175</xdr:rowOff>
    </xdr:from>
    <xdr:to>
      <xdr:col>0</xdr:col>
      <xdr:colOff>1314450</xdr:colOff>
      <xdr:row>29</xdr:row>
      <xdr:rowOff>1285875</xdr:rowOff>
    </xdr:to>
    <xdr:pic>
      <xdr:nvPicPr>
        <xdr:cNvPr id="28" name="Picture 41" descr="https://cdn1.shoebacca.com/catalog/product/P/R/PR2517-01_1l.jpg"/>
        <xdr:cNvPicPr preferRelativeResize="1">
          <a:picLocks noChangeAspect="0"/>
        </xdr:cNvPicPr>
      </xdr:nvPicPr>
      <xdr:blipFill>
        <a:blip r:link="rId28"/>
        <a:stretch>
          <a:fillRect/>
        </a:stretch>
      </xdr:blipFill>
      <xdr:spPr>
        <a:xfrm>
          <a:off x="266700" y="43662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30</xdr:row>
      <xdr:rowOff>257175</xdr:rowOff>
    </xdr:from>
    <xdr:to>
      <xdr:col>0</xdr:col>
      <xdr:colOff>1314450</xdr:colOff>
      <xdr:row>30</xdr:row>
      <xdr:rowOff>1285875</xdr:rowOff>
    </xdr:to>
    <xdr:pic>
      <xdr:nvPicPr>
        <xdr:cNvPr id="29" name="Picture 42" descr="https://cdn1.shoebacca.com/catalog/product/W/1/W114466-0211_1l.jpg"/>
        <xdr:cNvPicPr preferRelativeResize="1">
          <a:picLocks noChangeAspect="0"/>
        </xdr:cNvPicPr>
      </xdr:nvPicPr>
      <xdr:blipFill>
        <a:blip r:link="rId29"/>
        <a:stretch>
          <a:fillRect/>
        </a:stretch>
      </xdr:blipFill>
      <xdr:spPr>
        <a:xfrm>
          <a:off x="266700" y="45186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31</xdr:row>
      <xdr:rowOff>257175</xdr:rowOff>
    </xdr:from>
    <xdr:to>
      <xdr:col>0</xdr:col>
      <xdr:colOff>1314450</xdr:colOff>
      <xdr:row>31</xdr:row>
      <xdr:rowOff>1285875</xdr:rowOff>
    </xdr:to>
    <xdr:pic>
      <xdr:nvPicPr>
        <xdr:cNvPr id="30" name="Picture 43" descr="https://cdn1.shoebacca.com/catalog/product/W/1/W114423-0211_1l.jpg"/>
        <xdr:cNvPicPr preferRelativeResize="1">
          <a:picLocks noChangeAspect="0"/>
        </xdr:cNvPicPr>
      </xdr:nvPicPr>
      <xdr:blipFill>
        <a:blip r:link="rId30"/>
        <a:stretch>
          <a:fillRect/>
        </a:stretch>
      </xdr:blipFill>
      <xdr:spPr>
        <a:xfrm>
          <a:off x="266700" y="46710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32</xdr:row>
      <xdr:rowOff>257175</xdr:rowOff>
    </xdr:from>
    <xdr:to>
      <xdr:col>0</xdr:col>
      <xdr:colOff>1314450</xdr:colOff>
      <xdr:row>32</xdr:row>
      <xdr:rowOff>1285875</xdr:rowOff>
    </xdr:to>
    <xdr:pic>
      <xdr:nvPicPr>
        <xdr:cNvPr id="31" name="Picture 44" descr="https://cdn1.shoebacca.com/catalog/product/W/R/WR2168RT-01_1l.jpg"/>
        <xdr:cNvPicPr preferRelativeResize="1">
          <a:picLocks noChangeAspect="0"/>
        </xdr:cNvPicPr>
      </xdr:nvPicPr>
      <xdr:blipFill>
        <a:blip r:link="rId31"/>
        <a:stretch>
          <a:fillRect/>
        </a:stretch>
      </xdr:blipFill>
      <xdr:spPr>
        <a:xfrm>
          <a:off x="266700" y="48234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33</xdr:row>
      <xdr:rowOff>257175</xdr:rowOff>
    </xdr:from>
    <xdr:to>
      <xdr:col>0</xdr:col>
      <xdr:colOff>1314450</xdr:colOff>
      <xdr:row>33</xdr:row>
      <xdr:rowOff>1400175</xdr:rowOff>
    </xdr:to>
    <xdr:pic>
      <xdr:nvPicPr>
        <xdr:cNvPr id="32" name="Picture 45" descr="https://cdn1.shoebacca.com/catalog/product/W/R/WR2796T-0847_1l.jpg"/>
        <xdr:cNvPicPr preferRelativeResize="1">
          <a:picLocks noChangeAspect="0"/>
        </xdr:cNvPicPr>
      </xdr:nvPicPr>
      <xdr:blipFill>
        <a:blip r:link="rId32"/>
        <a:stretch>
          <a:fillRect/>
        </a:stretch>
      </xdr:blipFill>
      <xdr:spPr>
        <a:xfrm>
          <a:off x="266700" y="49758600"/>
          <a:ext cx="1047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34</xdr:row>
      <xdr:rowOff>314325</xdr:rowOff>
    </xdr:from>
    <xdr:to>
      <xdr:col>0</xdr:col>
      <xdr:colOff>1333500</xdr:colOff>
      <xdr:row>34</xdr:row>
      <xdr:rowOff>1371600</xdr:rowOff>
    </xdr:to>
    <xdr:pic>
      <xdr:nvPicPr>
        <xdr:cNvPr id="33" name="Picture 46" descr="https://cdn1.shoebacca.com/catalog/product/W/R/WR2796T-8009_1l.jpg"/>
        <xdr:cNvPicPr preferRelativeResize="1">
          <a:picLocks noChangeAspect="0"/>
        </xdr:cNvPicPr>
      </xdr:nvPicPr>
      <xdr:blipFill>
        <a:blip r:link="rId33"/>
        <a:stretch>
          <a:fillRect/>
        </a:stretch>
      </xdr:blipFill>
      <xdr:spPr>
        <a:xfrm>
          <a:off x="285750" y="51339750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36</xdr:row>
      <xdr:rowOff>133350</xdr:rowOff>
    </xdr:from>
    <xdr:to>
      <xdr:col>0</xdr:col>
      <xdr:colOff>1390650</xdr:colOff>
      <xdr:row>36</xdr:row>
      <xdr:rowOff>1238250</xdr:rowOff>
    </xdr:to>
    <xdr:pic>
      <xdr:nvPicPr>
        <xdr:cNvPr id="34" name="Picture 47" descr="https://cdn1.shoebacca.com/catalog/product/W/R/WR2830-0778_1l.jpg"/>
        <xdr:cNvPicPr preferRelativeResize="1">
          <a:picLocks noChangeAspect="0"/>
        </xdr:cNvPicPr>
      </xdr:nvPicPr>
      <xdr:blipFill>
        <a:blip r:link="rId34"/>
        <a:stretch>
          <a:fillRect/>
        </a:stretch>
      </xdr:blipFill>
      <xdr:spPr>
        <a:xfrm>
          <a:off x="333375" y="54206775"/>
          <a:ext cx="1057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37</xdr:row>
      <xdr:rowOff>257175</xdr:rowOff>
    </xdr:from>
    <xdr:to>
      <xdr:col>0</xdr:col>
      <xdr:colOff>1314450</xdr:colOff>
      <xdr:row>37</xdr:row>
      <xdr:rowOff>1285875</xdr:rowOff>
    </xdr:to>
    <xdr:pic>
      <xdr:nvPicPr>
        <xdr:cNvPr id="35" name="Picture 48" descr="https://cdn1.shoebacca.com/catalog/product/W/R/WR2830-0053_1l.jpg"/>
        <xdr:cNvPicPr preferRelativeResize="1">
          <a:picLocks noChangeAspect="0"/>
        </xdr:cNvPicPr>
      </xdr:nvPicPr>
      <xdr:blipFill>
        <a:blip r:link="rId35"/>
        <a:stretch>
          <a:fillRect/>
        </a:stretch>
      </xdr:blipFill>
      <xdr:spPr>
        <a:xfrm>
          <a:off x="266700" y="558546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38</xdr:row>
      <xdr:rowOff>257175</xdr:rowOff>
    </xdr:from>
    <xdr:to>
      <xdr:col>0</xdr:col>
      <xdr:colOff>1314450</xdr:colOff>
      <xdr:row>38</xdr:row>
      <xdr:rowOff>1295400</xdr:rowOff>
    </xdr:to>
    <xdr:pic>
      <xdr:nvPicPr>
        <xdr:cNvPr id="36" name="Picture 49" descr="https://cdn1.shoebacca.com/catalog/product/W/R/WR2829-0778_1l.jpg"/>
        <xdr:cNvPicPr preferRelativeResize="1">
          <a:picLocks noChangeAspect="0"/>
        </xdr:cNvPicPr>
      </xdr:nvPicPr>
      <xdr:blipFill>
        <a:blip r:link="rId36"/>
        <a:stretch>
          <a:fillRect/>
        </a:stretch>
      </xdr:blipFill>
      <xdr:spPr>
        <a:xfrm>
          <a:off x="266700" y="57378600"/>
          <a:ext cx="1047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39</xdr:row>
      <xdr:rowOff>257175</xdr:rowOff>
    </xdr:from>
    <xdr:to>
      <xdr:col>0</xdr:col>
      <xdr:colOff>1314450</xdr:colOff>
      <xdr:row>39</xdr:row>
      <xdr:rowOff>1400175</xdr:rowOff>
    </xdr:to>
    <xdr:pic>
      <xdr:nvPicPr>
        <xdr:cNvPr id="37" name="Picture 50" descr="https://cdn1.shoebacca.com/catalog/product/F/S/FS2257-0101_1l.jpg"/>
        <xdr:cNvPicPr preferRelativeResize="1">
          <a:picLocks noChangeAspect="0"/>
        </xdr:cNvPicPr>
      </xdr:nvPicPr>
      <xdr:blipFill>
        <a:blip r:link="rId37"/>
        <a:stretch>
          <a:fillRect/>
        </a:stretch>
      </xdr:blipFill>
      <xdr:spPr>
        <a:xfrm>
          <a:off x="266700" y="58902600"/>
          <a:ext cx="1047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40</xdr:row>
      <xdr:rowOff>247650</xdr:rowOff>
    </xdr:from>
    <xdr:to>
      <xdr:col>0</xdr:col>
      <xdr:colOff>1447800</xdr:colOff>
      <xdr:row>40</xdr:row>
      <xdr:rowOff>1238250</xdr:rowOff>
    </xdr:to>
    <xdr:pic>
      <xdr:nvPicPr>
        <xdr:cNvPr id="38" name="Picture 52" descr="https://cdn1.shoebacca.com/catalog/product/B/T/BT2249-9001_1l.jpg"/>
        <xdr:cNvPicPr preferRelativeResize="1">
          <a:picLocks noChangeAspect="0"/>
        </xdr:cNvPicPr>
      </xdr:nvPicPr>
      <xdr:blipFill>
        <a:blip r:link="rId38"/>
        <a:stretch>
          <a:fillRect/>
        </a:stretch>
      </xdr:blipFill>
      <xdr:spPr>
        <a:xfrm>
          <a:off x="400050" y="60417075"/>
          <a:ext cx="1047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41</xdr:row>
      <xdr:rowOff>114300</xdr:rowOff>
    </xdr:from>
    <xdr:to>
      <xdr:col>0</xdr:col>
      <xdr:colOff>1371600</xdr:colOff>
      <xdr:row>41</xdr:row>
      <xdr:rowOff>1323975</xdr:rowOff>
    </xdr:to>
    <xdr:pic>
      <xdr:nvPicPr>
        <xdr:cNvPr id="39" name="Picture 53" descr="https://cdn1.shoebacca.com/catalog/product/B/T/BT872-23_1l.jpg"/>
        <xdr:cNvPicPr preferRelativeResize="1">
          <a:picLocks noChangeAspect="0"/>
        </xdr:cNvPicPr>
      </xdr:nvPicPr>
      <xdr:blipFill>
        <a:blip r:link="rId39"/>
        <a:stretch>
          <a:fillRect/>
        </a:stretch>
      </xdr:blipFill>
      <xdr:spPr>
        <a:xfrm>
          <a:off x="314325" y="61807725"/>
          <a:ext cx="1057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42</xdr:row>
      <xdr:rowOff>419100</xdr:rowOff>
    </xdr:from>
    <xdr:to>
      <xdr:col>0</xdr:col>
      <xdr:colOff>1314450</xdr:colOff>
      <xdr:row>42</xdr:row>
      <xdr:rowOff>1314450</xdr:rowOff>
    </xdr:to>
    <xdr:pic>
      <xdr:nvPicPr>
        <xdr:cNvPr id="40" name="Picture 54" descr="https://cdn1.shoebacca.com/catalog/product/B/T/BT872-43_1l.jpg"/>
        <xdr:cNvPicPr preferRelativeResize="1">
          <a:picLocks noChangeAspect="0"/>
        </xdr:cNvPicPr>
      </xdr:nvPicPr>
      <xdr:blipFill>
        <a:blip r:link="rId40"/>
        <a:stretch>
          <a:fillRect/>
        </a:stretch>
      </xdr:blipFill>
      <xdr:spPr>
        <a:xfrm>
          <a:off x="266700" y="63636525"/>
          <a:ext cx="1047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1</xdr:row>
      <xdr:rowOff>266700</xdr:rowOff>
    </xdr:from>
    <xdr:to>
      <xdr:col>0</xdr:col>
      <xdr:colOff>1190625</xdr:colOff>
      <xdr:row>1</xdr:row>
      <xdr:rowOff>1285875</xdr:rowOff>
    </xdr:to>
    <xdr:pic>
      <xdr:nvPicPr>
        <xdr:cNvPr id="1" name="Picture 38" descr="https://cdn1.shoebacca.com/catalog/product/1/2/121335-083_1l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4825" y="1066800"/>
          <a:ext cx="685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</xdr:row>
      <xdr:rowOff>257175</xdr:rowOff>
    </xdr:from>
    <xdr:to>
      <xdr:col>0</xdr:col>
      <xdr:colOff>1314450</xdr:colOff>
      <xdr:row>3</xdr:row>
      <xdr:rowOff>1285875</xdr:rowOff>
    </xdr:to>
    <xdr:pic>
      <xdr:nvPicPr>
        <xdr:cNvPr id="2" name="Picture 40" descr="https://cdn1.shoebacca.com/catalog/product/1/3/130567-0847_1l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266700" y="4105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</xdr:row>
      <xdr:rowOff>257175</xdr:rowOff>
    </xdr:from>
    <xdr:to>
      <xdr:col>0</xdr:col>
      <xdr:colOff>1314450</xdr:colOff>
      <xdr:row>4</xdr:row>
      <xdr:rowOff>1285875</xdr:rowOff>
    </xdr:to>
    <xdr:pic>
      <xdr:nvPicPr>
        <xdr:cNvPr id="3" name="Picture 42" descr="https://cdn1.shoebacca.com/catalog/product/1/3/130568-0832_1l.jpg"/>
        <xdr:cNvPicPr preferRelativeResize="1">
          <a:picLocks noChangeAspect="0"/>
        </xdr:cNvPicPr>
      </xdr:nvPicPr>
      <xdr:blipFill>
        <a:blip r:link="rId3"/>
        <a:stretch>
          <a:fillRect/>
        </a:stretch>
      </xdr:blipFill>
      <xdr:spPr>
        <a:xfrm>
          <a:off x="266700" y="5629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</xdr:row>
      <xdr:rowOff>257175</xdr:rowOff>
    </xdr:from>
    <xdr:to>
      <xdr:col>0</xdr:col>
      <xdr:colOff>1314450</xdr:colOff>
      <xdr:row>5</xdr:row>
      <xdr:rowOff>1285875</xdr:rowOff>
    </xdr:to>
    <xdr:pic>
      <xdr:nvPicPr>
        <xdr:cNvPr id="4" name="Picture 44" descr="https://cdn1.shoebacca.com/catalog/product/1/3/130568-0659_1l.jpg"/>
        <xdr:cNvPicPr preferRelativeResize="1">
          <a:picLocks noChangeAspect="0"/>
        </xdr:cNvPicPr>
      </xdr:nvPicPr>
      <xdr:blipFill>
        <a:blip r:link="rId4"/>
        <a:stretch>
          <a:fillRect/>
        </a:stretch>
      </xdr:blipFill>
      <xdr:spPr>
        <a:xfrm>
          <a:off x="266700" y="7153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6</xdr:row>
      <xdr:rowOff>257175</xdr:rowOff>
    </xdr:from>
    <xdr:to>
      <xdr:col>0</xdr:col>
      <xdr:colOff>1314450</xdr:colOff>
      <xdr:row>6</xdr:row>
      <xdr:rowOff>1285875</xdr:rowOff>
    </xdr:to>
    <xdr:pic>
      <xdr:nvPicPr>
        <xdr:cNvPr id="5" name="Picture 46" descr="https://cdn1.shoebacca.com/catalog/product/1/3/134495-0245_1l.jpg"/>
        <xdr:cNvPicPr preferRelativeResize="1">
          <a:picLocks noChangeAspect="0"/>
        </xdr:cNvPicPr>
      </xdr:nvPicPr>
      <xdr:blipFill>
        <a:blip r:link="rId5"/>
        <a:stretch>
          <a:fillRect/>
        </a:stretch>
      </xdr:blipFill>
      <xdr:spPr>
        <a:xfrm>
          <a:off x="266700" y="8677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</xdr:row>
      <xdr:rowOff>257175</xdr:rowOff>
    </xdr:from>
    <xdr:to>
      <xdr:col>0</xdr:col>
      <xdr:colOff>1314450</xdr:colOff>
      <xdr:row>7</xdr:row>
      <xdr:rowOff>1285875</xdr:rowOff>
    </xdr:to>
    <xdr:pic>
      <xdr:nvPicPr>
        <xdr:cNvPr id="6" name="Picture 48" descr="https://cdn1.shoebacca.com/catalog/product/2/0/2012A058-400_1l.jpg"/>
        <xdr:cNvPicPr preferRelativeResize="1">
          <a:picLocks noChangeAspect="0"/>
        </xdr:cNvPicPr>
      </xdr:nvPicPr>
      <xdr:blipFill>
        <a:blip r:link="rId6"/>
        <a:stretch>
          <a:fillRect/>
        </a:stretch>
      </xdr:blipFill>
      <xdr:spPr>
        <a:xfrm>
          <a:off x="266700" y="10201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8</xdr:row>
      <xdr:rowOff>257175</xdr:rowOff>
    </xdr:from>
    <xdr:to>
      <xdr:col>0</xdr:col>
      <xdr:colOff>1314450</xdr:colOff>
      <xdr:row>8</xdr:row>
      <xdr:rowOff>1285875</xdr:rowOff>
    </xdr:to>
    <xdr:pic>
      <xdr:nvPicPr>
        <xdr:cNvPr id="7" name="Picture 50" descr="https://cdn1.shoebacca.com/catalog/product/W/1/W110571-0497_1l.jpg"/>
        <xdr:cNvPicPr preferRelativeResize="1">
          <a:picLocks noChangeAspect="0"/>
        </xdr:cNvPicPr>
      </xdr:nvPicPr>
      <xdr:blipFill>
        <a:blip r:link="rId7"/>
        <a:stretch>
          <a:fillRect/>
        </a:stretch>
      </xdr:blipFill>
      <xdr:spPr>
        <a:xfrm>
          <a:off x="266700" y="11725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9</xdr:row>
      <xdr:rowOff>257175</xdr:rowOff>
    </xdr:from>
    <xdr:to>
      <xdr:col>0</xdr:col>
      <xdr:colOff>1314450</xdr:colOff>
      <xdr:row>9</xdr:row>
      <xdr:rowOff>1285875</xdr:rowOff>
    </xdr:to>
    <xdr:pic>
      <xdr:nvPicPr>
        <xdr:cNvPr id="8" name="Picture 52" descr="https://cdn1.shoebacca.com/catalog/product/W/1/W114521-0211_1l.jpg"/>
        <xdr:cNvPicPr preferRelativeResize="1">
          <a:picLocks noChangeAspect="0"/>
        </xdr:cNvPicPr>
      </xdr:nvPicPr>
      <xdr:blipFill>
        <a:blip r:link="rId8"/>
        <a:stretch>
          <a:fillRect/>
        </a:stretch>
      </xdr:blipFill>
      <xdr:spPr>
        <a:xfrm>
          <a:off x="266700" y="13249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10</xdr:row>
      <xdr:rowOff>257175</xdr:rowOff>
    </xdr:from>
    <xdr:to>
      <xdr:col>0</xdr:col>
      <xdr:colOff>1314450</xdr:colOff>
      <xdr:row>10</xdr:row>
      <xdr:rowOff>1285875</xdr:rowOff>
    </xdr:to>
    <xdr:pic>
      <xdr:nvPicPr>
        <xdr:cNvPr id="9" name="Picture 54" descr="https://cdn1.shoebacca.com/catalog/product/W/1/W114523-0904_1l.jpg"/>
        <xdr:cNvPicPr preferRelativeResize="1">
          <a:picLocks noChangeAspect="0"/>
        </xdr:cNvPicPr>
      </xdr:nvPicPr>
      <xdr:blipFill>
        <a:blip r:link="rId9"/>
        <a:stretch>
          <a:fillRect/>
        </a:stretch>
      </xdr:blipFill>
      <xdr:spPr>
        <a:xfrm>
          <a:off x="266700" y="14773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11</xdr:row>
      <xdr:rowOff>257175</xdr:rowOff>
    </xdr:from>
    <xdr:to>
      <xdr:col>0</xdr:col>
      <xdr:colOff>1314450</xdr:colOff>
      <xdr:row>11</xdr:row>
      <xdr:rowOff>1285875</xdr:rowOff>
    </xdr:to>
    <xdr:pic>
      <xdr:nvPicPr>
        <xdr:cNvPr id="10" name="Picture 56" descr="https://cdn1.shoebacca.com/catalog/product/W/1/W121335-0497_1l.jpg"/>
        <xdr:cNvPicPr preferRelativeResize="1">
          <a:picLocks noChangeAspect="0"/>
        </xdr:cNvPicPr>
      </xdr:nvPicPr>
      <xdr:blipFill>
        <a:blip r:link="rId10"/>
        <a:stretch>
          <a:fillRect/>
        </a:stretch>
      </xdr:blipFill>
      <xdr:spPr>
        <a:xfrm>
          <a:off x="266700" y="16297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12</xdr:row>
      <xdr:rowOff>257175</xdr:rowOff>
    </xdr:from>
    <xdr:to>
      <xdr:col>0</xdr:col>
      <xdr:colOff>1314450</xdr:colOff>
      <xdr:row>12</xdr:row>
      <xdr:rowOff>1285875</xdr:rowOff>
    </xdr:to>
    <xdr:pic>
      <xdr:nvPicPr>
        <xdr:cNvPr id="11" name="Picture 58" descr="https://cdn1.shoebacca.com/catalog/product/W/1/W121335-0211_1l.jpg"/>
        <xdr:cNvPicPr preferRelativeResize="1">
          <a:picLocks noChangeAspect="0"/>
        </xdr:cNvPicPr>
      </xdr:nvPicPr>
      <xdr:blipFill>
        <a:blip r:link="rId11"/>
        <a:stretch>
          <a:fillRect/>
        </a:stretch>
      </xdr:blipFill>
      <xdr:spPr>
        <a:xfrm>
          <a:off x="266700" y="17821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13</xdr:row>
      <xdr:rowOff>257175</xdr:rowOff>
    </xdr:from>
    <xdr:to>
      <xdr:col>0</xdr:col>
      <xdr:colOff>1314450</xdr:colOff>
      <xdr:row>13</xdr:row>
      <xdr:rowOff>1285875</xdr:rowOff>
    </xdr:to>
    <xdr:pic>
      <xdr:nvPicPr>
        <xdr:cNvPr id="12" name="Picture 60" descr="https://cdn1.shoebacca.com/catalog/product/W/1/W121335-0737_1l.jpg"/>
        <xdr:cNvPicPr preferRelativeResize="1">
          <a:picLocks noChangeAspect="0"/>
        </xdr:cNvPicPr>
      </xdr:nvPicPr>
      <xdr:blipFill>
        <a:blip r:link="rId12"/>
        <a:stretch>
          <a:fillRect/>
        </a:stretch>
      </xdr:blipFill>
      <xdr:spPr>
        <a:xfrm>
          <a:off x="266700" y="19345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14</xdr:row>
      <xdr:rowOff>257175</xdr:rowOff>
    </xdr:from>
    <xdr:to>
      <xdr:col>0</xdr:col>
      <xdr:colOff>1314450</xdr:colOff>
      <xdr:row>14</xdr:row>
      <xdr:rowOff>1285875</xdr:rowOff>
    </xdr:to>
    <xdr:pic>
      <xdr:nvPicPr>
        <xdr:cNvPr id="13" name="Picture 62" descr="https://cdn1.shoebacca.com/catalog/product/W/B/WB1829-90_1l.jpg"/>
        <xdr:cNvPicPr preferRelativeResize="1">
          <a:picLocks noChangeAspect="0"/>
        </xdr:cNvPicPr>
      </xdr:nvPicPr>
      <xdr:blipFill>
        <a:blip r:link="rId13"/>
        <a:stretch>
          <a:fillRect/>
        </a:stretch>
      </xdr:blipFill>
      <xdr:spPr>
        <a:xfrm>
          <a:off x="266700" y="20869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257175</xdr:rowOff>
    </xdr:from>
    <xdr:to>
      <xdr:col>0</xdr:col>
      <xdr:colOff>1314450</xdr:colOff>
      <xdr:row>15</xdr:row>
      <xdr:rowOff>1285875</xdr:rowOff>
    </xdr:to>
    <xdr:pic>
      <xdr:nvPicPr>
        <xdr:cNvPr id="14" name="Picture 64" descr="https://cdn1.shoebacca.com/catalog/product/W/B/WB2187-90_1l.jpg"/>
        <xdr:cNvPicPr preferRelativeResize="1">
          <a:picLocks noChangeAspect="0"/>
        </xdr:cNvPicPr>
      </xdr:nvPicPr>
      <xdr:blipFill>
        <a:blip r:link="rId14"/>
        <a:stretch>
          <a:fillRect/>
        </a:stretch>
      </xdr:blipFill>
      <xdr:spPr>
        <a:xfrm>
          <a:off x="266700" y="22393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16</xdr:row>
      <xdr:rowOff>257175</xdr:rowOff>
    </xdr:from>
    <xdr:to>
      <xdr:col>0</xdr:col>
      <xdr:colOff>1314450</xdr:colOff>
      <xdr:row>16</xdr:row>
      <xdr:rowOff>1285875</xdr:rowOff>
    </xdr:to>
    <xdr:pic>
      <xdr:nvPicPr>
        <xdr:cNvPr id="15" name="Picture 66" descr="https://cdn1.shoebacca.com/catalog/product/W/B/WB2719RT-0240_1l.jpg"/>
        <xdr:cNvPicPr preferRelativeResize="1">
          <a:picLocks noChangeAspect="0"/>
        </xdr:cNvPicPr>
      </xdr:nvPicPr>
      <xdr:blipFill>
        <a:blip r:link="rId15"/>
        <a:stretch>
          <a:fillRect/>
        </a:stretch>
      </xdr:blipFill>
      <xdr:spPr>
        <a:xfrm>
          <a:off x="266700" y="23917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17</xdr:row>
      <xdr:rowOff>257175</xdr:rowOff>
    </xdr:from>
    <xdr:to>
      <xdr:col>0</xdr:col>
      <xdr:colOff>1314450</xdr:colOff>
      <xdr:row>17</xdr:row>
      <xdr:rowOff>1285875</xdr:rowOff>
    </xdr:to>
    <xdr:pic>
      <xdr:nvPicPr>
        <xdr:cNvPr id="16" name="Picture 68" descr="https://cdn1.shoebacca.com/catalog/product/W/B/WB2719RT-07_1l.jpg"/>
        <xdr:cNvPicPr preferRelativeResize="1">
          <a:picLocks noChangeAspect="0"/>
        </xdr:cNvPicPr>
      </xdr:nvPicPr>
      <xdr:blipFill>
        <a:blip r:link="rId16"/>
        <a:stretch>
          <a:fillRect/>
        </a:stretch>
      </xdr:blipFill>
      <xdr:spPr>
        <a:xfrm>
          <a:off x="266700" y="25441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18</xdr:row>
      <xdr:rowOff>257175</xdr:rowOff>
    </xdr:from>
    <xdr:to>
      <xdr:col>0</xdr:col>
      <xdr:colOff>1314450</xdr:colOff>
      <xdr:row>18</xdr:row>
      <xdr:rowOff>1285875</xdr:rowOff>
    </xdr:to>
    <xdr:pic>
      <xdr:nvPicPr>
        <xdr:cNvPr id="17" name="Picture 70" descr="https://cdn1.shoebacca.com/catalog/product/W/B/WB2719RT-36_1l.jpg"/>
        <xdr:cNvPicPr preferRelativeResize="1">
          <a:picLocks noChangeAspect="0"/>
        </xdr:cNvPicPr>
      </xdr:nvPicPr>
      <xdr:blipFill>
        <a:blip r:link="rId17"/>
        <a:stretch>
          <a:fillRect/>
        </a:stretch>
      </xdr:blipFill>
      <xdr:spPr>
        <a:xfrm>
          <a:off x="266700" y="26965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19</xdr:row>
      <xdr:rowOff>257175</xdr:rowOff>
    </xdr:from>
    <xdr:to>
      <xdr:col>0</xdr:col>
      <xdr:colOff>1314450</xdr:colOff>
      <xdr:row>19</xdr:row>
      <xdr:rowOff>1285875</xdr:rowOff>
    </xdr:to>
    <xdr:pic>
      <xdr:nvPicPr>
        <xdr:cNvPr id="18" name="Picture 72" descr="https://cdn1.shoebacca.com/catalog/product/W/F/WF2134-9036_1l.jpg"/>
        <xdr:cNvPicPr preferRelativeResize="1">
          <a:picLocks noChangeAspect="0"/>
        </xdr:cNvPicPr>
      </xdr:nvPicPr>
      <xdr:blipFill>
        <a:blip r:link="rId18"/>
        <a:stretch>
          <a:fillRect/>
        </a:stretch>
      </xdr:blipFill>
      <xdr:spPr>
        <a:xfrm>
          <a:off x="266700" y="28489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20</xdr:row>
      <xdr:rowOff>257175</xdr:rowOff>
    </xdr:from>
    <xdr:to>
      <xdr:col>0</xdr:col>
      <xdr:colOff>1314450</xdr:colOff>
      <xdr:row>20</xdr:row>
      <xdr:rowOff>1285875</xdr:rowOff>
    </xdr:to>
    <xdr:pic>
      <xdr:nvPicPr>
        <xdr:cNvPr id="19" name="Picture 74" descr="https://cdn1.shoebacca.com/catalog/product/W/F/WF2276-05_1l.jpg"/>
        <xdr:cNvPicPr preferRelativeResize="1">
          <a:picLocks noChangeAspect="0"/>
        </xdr:cNvPicPr>
      </xdr:nvPicPr>
      <xdr:blipFill>
        <a:blip r:link="rId19"/>
        <a:stretch>
          <a:fillRect/>
        </a:stretch>
      </xdr:blipFill>
      <xdr:spPr>
        <a:xfrm>
          <a:off x="266700" y="30013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21</xdr:row>
      <xdr:rowOff>257175</xdr:rowOff>
    </xdr:from>
    <xdr:to>
      <xdr:col>0</xdr:col>
      <xdr:colOff>1314450</xdr:colOff>
      <xdr:row>21</xdr:row>
      <xdr:rowOff>1285875</xdr:rowOff>
    </xdr:to>
    <xdr:pic>
      <xdr:nvPicPr>
        <xdr:cNvPr id="20" name="Picture 76" descr="https://cdn1.shoebacca.com/catalog/product/W/F/WF2506RT-06_1l.jpg"/>
        <xdr:cNvPicPr preferRelativeResize="1">
          <a:picLocks noChangeAspect="0"/>
        </xdr:cNvPicPr>
      </xdr:nvPicPr>
      <xdr:blipFill>
        <a:blip r:link="rId20"/>
        <a:stretch>
          <a:fillRect/>
        </a:stretch>
      </xdr:blipFill>
      <xdr:spPr>
        <a:xfrm>
          <a:off x="266700" y="31537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22</xdr:row>
      <xdr:rowOff>257175</xdr:rowOff>
    </xdr:from>
    <xdr:to>
      <xdr:col>0</xdr:col>
      <xdr:colOff>1314450</xdr:colOff>
      <xdr:row>22</xdr:row>
      <xdr:rowOff>1285875</xdr:rowOff>
    </xdr:to>
    <xdr:pic>
      <xdr:nvPicPr>
        <xdr:cNvPr id="21" name="Picture 78" descr="https://cdn1.shoebacca.com/catalog/product/W/F/WF2506RT-95_1l.jpg"/>
        <xdr:cNvPicPr preferRelativeResize="1">
          <a:picLocks noChangeAspect="0"/>
        </xdr:cNvPicPr>
      </xdr:nvPicPr>
      <xdr:blipFill>
        <a:blip r:link="rId21"/>
        <a:stretch>
          <a:fillRect/>
        </a:stretch>
      </xdr:blipFill>
      <xdr:spPr>
        <a:xfrm>
          <a:off x="266700" y="33061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23</xdr:row>
      <xdr:rowOff>257175</xdr:rowOff>
    </xdr:from>
    <xdr:to>
      <xdr:col>0</xdr:col>
      <xdr:colOff>1314450</xdr:colOff>
      <xdr:row>23</xdr:row>
      <xdr:rowOff>1285875</xdr:rowOff>
    </xdr:to>
    <xdr:pic>
      <xdr:nvPicPr>
        <xdr:cNvPr id="22" name="Picture 80" descr="https://cdn1.shoebacca.com/catalog/product/W/F/WF2554-90_1l.jpg"/>
        <xdr:cNvPicPr preferRelativeResize="1">
          <a:picLocks noChangeAspect="0"/>
        </xdr:cNvPicPr>
      </xdr:nvPicPr>
      <xdr:blipFill>
        <a:blip r:link="rId22"/>
        <a:stretch>
          <a:fillRect/>
        </a:stretch>
      </xdr:blipFill>
      <xdr:spPr>
        <a:xfrm>
          <a:off x="266700" y="34585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24</xdr:row>
      <xdr:rowOff>257175</xdr:rowOff>
    </xdr:from>
    <xdr:to>
      <xdr:col>0</xdr:col>
      <xdr:colOff>1314450</xdr:colOff>
      <xdr:row>24</xdr:row>
      <xdr:rowOff>1285875</xdr:rowOff>
    </xdr:to>
    <xdr:pic>
      <xdr:nvPicPr>
        <xdr:cNvPr id="23" name="Picture 82" descr="https://cdn1.shoebacca.com/catalog/product/W/F/WF2554-2188_1l.jpg"/>
        <xdr:cNvPicPr preferRelativeResize="1">
          <a:picLocks noChangeAspect="0"/>
        </xdr:cNvPicPr>
      </xdr:nvPicPr>
      <xdr:blipFill>
        <a:blip r:link="rId23"/>
        <a:stretch>
          <a:fillRect/>
        </a:stretch>
      </xdr:blipFill>
      <xdr:spPr>
        <a:xfrm>
          <a:off x="266700" y="36109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25</xdr:row>
      <xdr:rowOff>257175</xdr:rowOff>
    </xdr:from>
    <xdr:to>
      <xdr:col>0</xdr:col>
      <xdr:colOff>1314450</xdr:colOff>
      <xdr:row>25</xdr:row>
      <xdr:rowOff>1285875</xdr:rowOff>
    </xdr:to>
    <xdr:pic>
      <xdr:nvPicPr>
        <xdr:cNvPr id="24" name="Picture 84" descr="https://cdn1.shoebacca.com/catalog/product/W/F/WF2554-1847_1l.jpg"/>
        <xdr:cNvPicPr preferRelativeResize="1">
          <a:picLocks noChangeAspect="0"/>
        </xdr:cNvPicPr>
      </xdr:nvPicPr>
      <xdr:blipFill>
        <a:blip r:link="rId24"/>
        <a:stretch>
          <a:fillRect/>
        </a:stretch>
      </xdr:blipFill>
      <xdr:spPr>
        <a:xfrm>
          <a:off x="266700" y="37633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26</xdr:row>
      <xdr:rowOff>257175</xdr:rowOff>
    </xdr:from>
    <xdr:to>
      <xdr:col>0</xdr:col>
      <xdr:colOff>1314450</xdr:colOff>
      <xdr:row>26</xdr:row>
      <xdr:rowOff>1285875</xdr:rowOff>
    </xdr:to>
    <xdr:pic>
      <xdr:nvPicPr>
        <xdr:cNvPr id="25" name="Picture 86" descr="https://cdn1.shoebacca.com/catalog/product/W/F/WF2554-9494_1l.jpg"/>
        <xdr:cNvPicPr preferRelativeResize="1">
          <a:picLocks noChangeAspect="0"/>
        </xdr:cNvPicPr>
      </xdr:nvPicPr>
      <xdr:blipFill>
        <a:blip r:link="rId25"/>
        <a:stretch>
          <a:fillRect/>
        </a:stretch>
      </xdr:blipFill>
      <xdr:spPr>
        <a:xfrm>
          <a:off x="266700" y="39157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27</xdr:row>
      <xdr:rowOff>257175</xdr:rowOff>
    </xdr:from>
    <xdr:to>
      <xdr:col>0</xdr:col>
      <xdr:colOff>1314450</xdr:colOff>
      <xdr:row>27</xdr:row>
      <xdr:rowOff>1285875</xdr:rowOff>
    </xdr:to>
    <xdr:pic>
      <xdr:nvPicPr>
        <xdr:cNvPr id="26" name="Picture 88" descr="https://cdn1.shoebacca.com/catalog/product/W/F/WF2554M-0294_1l.jpg"/>
        <xdr:cNvPicPr preferRelativeResize="1">
          <a:picLocks noChangeAspect="0"/>
        </xdr:cNvPicPr>
      </xdr:nvPicPr>
      <xdr:blipFill>
        <a:blip r:link="rId26"/>
        <a:stretch>
          <a:fillRect/>
        </a:stretch>
      </xdr:blipFill>
      <xdr:spPr>
        <a:xfrm>
          <a:off x="266700" y="40681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28</xdr:row>
      <xdr:rowOff>257175</xdr:rowOff>
    </xdr:from>
    <xdr:to>
      <xdr:col>0</xdr:col>
      <xdr:colOff>1314450</xdr:colOff>
      <xdr:row>28</xdr:row>
      <xdr:rowOff>1285875</xdr:rowOff>
    </xdr:to>
    <xdr:pic>
      <xdr:nvPicPr>
        <xdr:cNvPr id="27" name="Picture 90" descr="https://cdn1.shoebacca.com/catalog/product/W/F/WF2802T-9012_1l.jpg"/>
        <xdr:cNvPicPr preferRelativeResize="1">
          <a:picLocks noChangeAspect="0"/>
        </xdr:cNvPicPr>
      </xdr:nvPicPr>
      <xdr:blipFill>
        <a:blip r:link="rId27"/>
        <a:stretch>
          <a:fillRect/>
        </a:stretch>
      </xdr:blipFill>
      <xdr:spPr>
        <a:xfrm>
          <a:off x="266700" y="42205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29</xdr:row>
      <xdr:rowOff>257175</xdr:rowOff>
    </xdr:from>
    <xdr:to>
      <xdr:col>0</xdr:col>
      <xdr:colOff>1314450</xdr:colOff>
      <xdr:row>29</xdr:row>
      <xdr:rowOff>1285875</xdr:rowOff>
    </xdr:to>
    <xdr:pic>
      <xdr:nvPicPr>
        <xdr:cNvPr id="28" name="Picture 92" descr="https://cdn1.shoebacca.com/catalog/product/W/L/WL0425-0211_1l.jpg"/>
        <xdr:cNvPicPr preferRelativeResize="1">
          <a:picLocks noChangeAspect="0"/>
        </xdr:cNvPicPr>
      </xdr:nvPicPr>
      <xdr:blipFill>
        <a:blip r:link="rId28"/>
        <a:stretch>
          <a:fillRect/>
        </a:stretch>
      </xdr:blipFill>
      <xdr:spPr>
        <a:xfrm>
          <a:off x="266700" y="43729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30</xdr:row>
      <xdr:rowOff>257175</xdr:rowOff>
    </xdr:from>
    <xdr:to>
      <xdr:col>0</xdr:col>
      <xdr:colOff>1314450</xdr:colOff>
      <xdr:row>30</xdr:row>
      <xdr:rowOff>1285875</xdr:rowOff>
    </xdr:to>
    <xdr:pic>
      <xdr:nvPicPr>
        <xdr:cNvPr id="29" name="Picture 94" descr="https://cdn1.shoebacca.com/catalog/product/W/L/WL0425-90_1l.jpg"/>
        <xdr:cNvPicPr preferRelativeResize="1">
          <a:picLocks noChangeAspect="0"/>
        </xdr:cNvPicPr>
      </xdr:nvPicPr>
      <xdr:blipFill>
        <a:blip r:link="rId29"/>
        <a:stretch>
          <a:fillRect/>
        </a:stretch>
      </xdr:blipFill>
      <xdr:spPr>
        <a:xfrm>
          <a:off x="266700" y="45253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31</xdr:row>
      <xdr:rowOff>257175</xdr:rowOff>
    </xdr:from>
    <xdr:to>
      <xdr:col>0</xdr:col>
      <xdr:colOff>1314450</xdr:colOff>
      <xdr:row>31</xdr:row>
      <xdr:rowOff>1285875</xdr:rowOff>
    </xdr:to>
    <xdr:pic>
      <xdr:nvPicPr>
        <xdr:cNvPr id="30" name="Picture 96" descr="https://cdn1.shoebacca.com/catalog/product/W/L/WL0425-0497_1l.jpg"/>
        <xdr:cNvPicPr preferRelativeResize="1">
          <a:picLocks noChangeAspect="0"/>
        </xdr:cNvPicPr>
      </xdr:nvPicPr>
      <xdr:blipFill>
        <a:blip r:link="rId30"/>
        <a:stretch>
          <a:fillRect/>
        </a:stretch>
      </xdr:blipFill>
      <xdr:spPr>
        <a:xfrm>
          <a:off x="266700" y="46777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32</xdr:row>
      <xdr:rowOff>257175</xdr:rowOff>
    </xdr:from>
    <xdr:to>
      <xdr:col>0</xdr:col>
      <xdr:colOff>1314450</xdr:colOff>
      <xdr:row>32</xdr:row>
      <xdr:rowOff>1285875</xdr:rowOff>
    </xdr:to>
    <xdr:pic>
      <xdr:nvPicPr>
        <xdr:cNvPr id="31" name="Picture 98" descr="https://cdn1.shoebacca.com/catalog/product/W/L/WL1819-92_1l.jpg"/>
        <xdr:cNvPicPr preferRelativeResize="1">
          <a:picLocks noChangeAspect="0"/>
        </xdr:cNvPicPr>
      </xdr:nvPicPr>
      <xdr:blipFill>
        <a:blip r:link="rId31"/>
        <a:stretch>
          <a:fillRect/>
        </a:stretch>
      </xdr:blipFill>
      <xdr:spPr>
        <a:xfrm>
          <a:off x="266700" y="48301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33</xdr:row>
      <xdr:rowOff>257175</xdr:rowOff>
    </xdr:from>
    <xdr:to>
      <xdr:col>0</xdr:col>
      <xdr:colOff>1314450</xdr:colOff>
      <xdr:row>33</xdr:row>
      <xdr:rowOff>1285875</xdr:rowOff>
    </xdr:to>
    <xdr:pic>
      <xdr:nvPicPr>
        <xdr:cNvPr id="32" name="Picture 100" descr="https://cdn1.shoebacca.com/catalog/product/W/L/WL2179-9005_1l.jpg"/>
        <xdr:cNvPicPr preferRelativeResize="1">
          <a:picLocks noChangeAspect="0"/>
        </xdr:cNvPicPr>
      </xdr:nvPicPr>
      <xdr:blipFill>
        <a:blip r:link="rId32"/>
        <a:stretch>
          <a:fillRect/>
        </a:stretch>
      </xdr:blipFill>
      <xdr:spPr>
        <a:xfrm>
          <a:off x="266700" y="49825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34</xdr:row>
      <xdr:rowOff>257175</xdr:rowOff>
    </xdr:from>
    <xdr:to>
      <xdr:col>0</xdr:col>
      <xdr:colOff>1314450</xdr:colOff>
      <xdr:row>34</xdr:row>
      <xdr:rowOff>1285875</xdr:rowOff>
    </xdr:to>
    <xdr:pic>
      <xdr:nvPicPr>
        <xdr:cNvPr id="33" name="Picture 102" descr="https://cdn1.shoebacca.com/catalog/product/W/L/WL2179-90_1l.jpg"/>
        <xdr:cNvPicPr preferRelativeResize="1">
          <a:picLocks noChangeAspect="0"/>
        </xdr:cNvPicPr>
      </xdr:nvPicPr>
      <xdr:blipFill>
        <a:blip r:link="rId33"/>
        <a:stretch>
          <a:fillRect/>
        </a:stretch>
      </xdr:blipFill>
      <xdr:spPr>
        <a:xfrm>
          <a:off x="266700" y="51349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35</xdr:row>
      <xdr:rowOff>257175</xdr:rowOff>
    </xdr:from>
    <xdr:to>
      <xdr:col>0</xdr:col>
      <xdr:colOff>1314450</xdr:colOff>
      <xdr:row>35</xdr:row>
      <xdr:rowOff>1285875</xdr:rowOff>
    </xdr:to>
    <xdr:pic>
      <xdr:nvPicPr>
        <xdr:cNvPr id="34" name="Picture 104" descr="https://cdn1.shoebacca.com/catalog/product/W/L/WL2518-90_1l.jpg"/>
        <xdr:cNvPicPr preferRelativeResize="1">
          <a:picLocks noChangeAspect="0"/>
        </xdr:cNvPicPr>
      </xdr:nvPicPr>
      <xdr:blipFill>
        <a:blip r:link="rId34"/>
        <a:stretch>
          <a:fillRect/>
        </a:stretch>
      </xdr:blipFill>
      <xdr:spPr>
        <a:xfrm>
          <a:off x="266700" y="52873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36</xdr:row>
      <xdr:rowOff>257175</xdr:rowOff>
    </xdr:from>
    <xdr:to>
      <xdr:col>0</xdr:col>
      <xdr:colOff>1314450</xdr:colOff>
      <xdr:row>36</xdr:row>
      <xdr:rowOff>1285875</xdr:rowOff>
    </xdr:to>
    <xdr:pic>
      <xdr:nvPicPr>
        <xdr:cNvPr id="35" name="Picture 106" descr="https://cdn1.shoebacca.com/catalog/product/W/L/WL2591L-2188_1l.jpg"/>
        <xdr:cNvPicPr preferRelativeResize="1">
          <a:picLocks noChangeAspect="0"/>
        </xdr:cNvPicPr>
      </xdr:nvPicPr>
      <xdr:blipFill>
        <a:blip r:link="rId35"/>
        <a:stretch>
          <a:fillRect/>
        </a:stretch>
      </xdr:blipFill>
      <xdr:spPr>
        <a:xfrm>
          <a:off x="266700" y="54397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37</xdr:row>
      <xdr:rowOff>257175</xdr:rowOff>
    </xdr:from>
    <xdr:to>
      <xdr:col>0</xdr:col>
      <xdr:colOff>1314450</xdr:colOff>
      <xdr:row>37</xdr:row>
      <xdr:rowOff>1285875</xdr:rowOff>
    </xdr:to>
    <xdr:pic>
      <xdr:nvPicPr>
        <xdr:cNvPr id="36" name="Picture 108" descr="https://cdn1.shoebacca.com/catalog/product/W/L/WL2591L-1847_1l.jpg"/>
        <xdr:cNvPicPr preferRelativeResize="1">
          <a:picLocks noChangeAspect="0"/>
        </xdr:cNvPicPr>
      </xdr:nvPicPr>
      <xdr:blipFill>
        <a:blip r:link="rId36"/>
        <a:stretch>
          <a:fillRect/>
        </a:stretch>
      </xdr:blipFill>
      <xdr:spPr>
        <a:xfrm>
          <a:off x="266700" y="55921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38</xdr:row>
      <xdr:rowOff>257175</xdr:rowOff>
    </xdr:from>
    <xdr:to>
      <xdr:col>0</xdr:col>
      <xdr:colOff>1314450</xdr:colOff>
      <xdr:row>38</xdr:row>
      <xdr:rowOff>1285875</xdr:rowOff>
    </xdr:to>
    <xdr:pic>
      <xdr:nvPicPr>
        <xdr:cNvPr id="37" name="Picture 112" descr="https://cdn1.shoebacca.com/catalog/product/W/L/WL2803T-1141_1l.jpg"/>
        <xdr:cNvPicPr preferRelativeResize="1">
          <a:picLocks noChangeAspect="0"/>
        </xdr:cNvPicPr>
      </xdr:nvPicPr>
      <xdr:blipFill>
        <a:blip r:link="rId37"/>
        <a:stretch>
          <a:fillRect/>
        </a:stretch>
      </xdr:blipFill>
      <xdr:spPr>
        <a:xfrm>
          <a:off x="266700" y="57445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39</xdr:row>
      <xdr:rowOff>257175</xdr:rowOff>
    </xdr:from>
    <xdr:to>
      <xdr:col>0</xdr:col>
      <xdr:colOff>1314450</xdr:colOff>
      <xdr:row>39</xdr:row>
      <xdr:rowOff>1285875</xdr:rowOff>
    </xdr:to>
    <xdr:pic>
      <xdr:nvPicPr>
        <xdr:cNvPr id="38" name="Picture 114" descr="https://cdn1.shoebacca.com/catalog/product/W/L/WL2853RT-90_1l.jpg"/>
        <xdr:cNvPicPr preferRelativeResize="1">
          <a:picLocks noChangeAspect="0"/>
        </xdr:cNvPicPr>
      </xdr:nvPicPr>
      <xdr:blipFill>
        <a:blip r:link="rId38"/>
        <a:stretch>
          <a:fillRect/>
        </a:stretch>
      </xdr:blipFill>
      <xdr:spPr>
        <a:xfrm>
          <a:off x="266700" y="58969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40</xdr:row>
      <xdr:rowOff>257175</xdr:rowOff>
    </xdr:from>
    <xdr:to>
      <xdr:col>0</xdr:col>
      <xdr:colOff>1314450</xdr:colOff>
      <xdr:row>40</xdr:row>
      <xdr:rowOff>1285875</xdr:rowOff>
    </xdr:to>
    <xdr:pic>
      <xdr:nvPicPr>
        <xdr:cNvPr id="39" name="Picture 116" descr="https://cdn1.shoebacca.com/catalog/product/Y/B/YB2515-9001_1l.jpg"/>
        <xdr:cNvPicPr preferRelativeResize="1">
          <a:picLocks noChangeAspect="0"/>
        </xdr:cNvPicPr>
      </xdr:nvPicPr>
      <xdr:blipFill>
        <a:blip r:link="rId39"/>
        <a:stretch>
          <a:fillRect/>
        </a:stretch>
      </xdr:blipFill>
      <xdr:spPr>
        <a:xfrm>
          <a:off x="266700" y="60493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41</xdr:row>
      <xdr:rowOff>257175</xdr:rowOff>
    </xdr:from>
    <xdr:to>
      <xdr:col>0</xdr:col>
      <xdr:colOff>1314450</xdr:colOff>
      <xdr:row>41</xdr:row>
      <xdr:rowOff>1285875</xdr:rowOff>
    </xdr:to>
    <xdr:pic>
      <xdr:nvPicPr>
        <xdr:cNvPr id="40" name="Picture 118" descr="https://cdn1.shoebacca.com/catalog/product/Y/B/YB2515-5001_1l.jpg"/>
        <xdr:cNvPicPr preferRelativeResize="1">
          <a:picLocks noChangeAspect="0"/>
        </xdr:cNvPicPr>
      </xdr:nvPicPr>
      <xdr:blipFill>
        <a:blip r:link="rId40"/>
        <a:stretch>
          <a:fillRect/>
        </a:stretch>
      </xdr:blipFill>
      <xdr:spPr>
        <a:xfrm>
          <a:off x="266700" y="62017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42</xdr:row>
      <xdr:rowOff>257175</xdr:rowOff>
    </xdr:from>
    <xdr:to>
      <xdr:col>0</xdr:col>
      <xdr:colOff>1314450</xdr:colOff>
      <xdr:row>42</xdr:row>
      <xdr:rowOff>1285875</xdr:rowOff>
    </xdr:to>
    <xdr:pic>
      <xdr:nvPicPr>
        <xdr:cNvPr id="41" name="Picture 120" descr="https://cdn1.shoebacca.com/catalog/product/Y/B/YB2515-6301_1l.jpg"/>
        <xdr:cNvPicPr preferRelativeResize="1">
          <a:picLocks noChangeAspect="0"/>
        </xdr:cNvPicPr>
      </xdr:nvPicPr>
      <xdr:blipFill>
        <a:blip r:link="rId41"/>
        <a:stretch>
          <a:fillRect/>
        </a:stretch>
      </xdr:blipFill>
      <xdr:spPr>
        <a:xfrm>
          <a:off x="266700" y="63541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43</xdr:row>
      <xdr:rowOff>257175</xdr:rowOff>
    </xdr:from>
    <xdr:to>
      <xdr:col>0</xdr:col>
      <xdr:colOff>1314450</xdr:colOff>
      <xdr:row>43</xdr:row>
      <xdr:rowOff>1285875</xdr:rowOff>
    </xdr:to>
    <xdr:pic>
      <xdr:nvPicPr>
        <xdr:cNvPr id="42" name="Picture 122" descr="https://cdn1.shoebacca.com/catalog/product/Y/B/YB2515-8101_1l.jpg"/>
        <xdr:cNvPicPr preferRelativeResize="1">
          <a:picLocks noChangeAspect="0"/>
        </xdr:cNvPicPr>
      </xdr:nvPicPr>
      <xdr:blipFill>
        <a:blip r:link="rId42"/>
        <a:stretch>
          <a:fillRect/>
        </a:stretch>
      </xdr:blipFill>
      <xdr:spPr>
        <a:xfrm>
          <a:off x="266700" y="65065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44</xdr:row>
      <xdr:rowOff>257175</xdr:rowOff>
    </xdr:from>
    <xdr:to>
      <xdr:col>0</xdr:col>
      <xdr:colOff>1314450</xdr:colOff>
      <xdr:row>44</xdr:row>
      <xdr:rowOff>1285875</xdr:rowOff>
    </xdr:to>
    <xdr:pic>
      <xdr:nvPicPr>
        <xdr:cNvPr id="43" name="Picture 124" descr="https://cdn1.shoebacca.com/catalog/product/Y/B/YB2515-9401_1l.jpg"/>
        <xdr:cNvPicPr preferRelativeResize="1">
          <a:picLocks noChangeAspect="0"/>
        </xdr:cNvPicPr>
      </xdr:nvPicPr>
      <xdr:blipFill>
        <a:blip r:link="rId43"/>
        <a:stretch>
          <a:fillRect/>
        </a:stretch>
      </xdr:blipFill>
      <xdr:spPr>
        <a:xfrm>
          <a:off x="266700" y="66589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45</xdr:row>
      <xdr:rowOff>228600</xdr:rowOff>
    </xdr:from>
    <xdr:to>
      <xdr:col>0</xdr:col>
      <xdr:colOff>1323975</xdr:colOff>
      <xdr:row>45</xdr:row>
      <xdr:rowOff>1247775</xdr:rowOff>
    </xdr:to>
    <xdr:pic>
      <xdr:nvPicPr>
        <xdr:cNvPr id="44" name="Picture 126" descr="https://cdn1.shoebacca.com/catalog/product/Y/B/YB2686-5001_1l.jpg"/>
        <xdr:cNvPicPr preferRelativeResize="1">
          <a:picLocks noChangeAspect="0"/>
        </xdr:cNvPicPr>
      </xdr:nvPicPr>
      <xdr:blipFill>
        <a:blip r:link="rId44"/>
        <a:stretch>
          <a:fillRect/>
        </a:stretch>
      </xdr:blipFill>
      <xdr:spPr>
        <a:xfrm>
          <a:off x="266700" y="68084700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46</xdr:row>
      <xdr:rowOff>257175</xdr:rowOff>
    </xdr:from>
    <xdr:to>
      <xdr:col>0</xdr:col>
      <xdr:colOff>1314450</xdr:colOff>
      <xdr:row>46</xdr:row>
      <xdr:rowOff>1285875</xdr:rowOff>
    </xdr:to>
    <xdr:pic>
      <xdr:nvPicPr>
        <xdr:cNvPr id="45" name="Picture 128" descr="https://cdn1.shoebacca.com/catalog/product/Y/B/YB2686-9401_1l.jpg"/>
        <xdr:cNvPicPr preferRelativeResize="1">
          <a:picLocks noChangeAspect="0"/>
        </xdr:cNvPicPr>
      </xdr:nvPicPr>
      <xdr:blipFill>
        <a:blip r:link="rId45"/>
        <a:stretch>
          <a:fillRect/>
        </a:stretch>
      </xdr:blipFill>
      <xdr:spPr>
        <a:xfrm>
          <a:off x="266700" y="6963727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47</xdr:row>
      <xdr:rowOff>257175</xdr:rowOff>
    </xdr:from>
    <xdr:to>
      <xdr:col>0</xdr:col>
      <xdr:colOff>1066800</xdr:colOff>
      <xdr:row>47</xdr:row>
      <xdr:rowOff>1285875</xdr:rowOff>
    </xdr:to>
    <xdr:pic>
      <xdr:nvPicPr>
        <xdr:cNvPr id="46" name="Picture 130" descr="https://cdn1.shoebacca.com/catalog/product/Y/B/YB2686-9001_1l.jpg"/>
        <xdr:cNvPicPr preferRelativeResize="1">
          <a:picLocks noChangeAspect="0"/>
        </xdr:cNvPicPr>
      </xdr:nvPicPr>
      <xdr:blipFill>
        <a:blip r:link="rId46"/>
        <a:stretch>
          <a:fillRect/>
        </a:stretch>
      </xdr:blipFill>
      <xdr:spPr>
        <a:xfrm>
          <a:off x="266700" y="71161275"/>
          <a:ext cx="800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48</xdr:row>
      <xdr:rowOff>257175</xdr:rowOff>
    </xdr:from>
    <xdr:to>
      <xdr:col>0</xdr:col>
      <xdr:colOff>1228725</xdr:colOff>
      <xdr:row>48</xdr:row>
      <xdr:rowOff>1285875</xdr:rowOff>
    </xdr:to>
    <xdr:pic>
      <xdr:nvPicPr>
        <xdr:cNvPr id="47" name="Picture 132" descr="https://cdn1.shoebacca.com/catalog/product/Y/B/YB3274-99_1l.jpg"/>
        <xdr:cNvPicPr preferRelativeResize="1">
          <a:picLocks noChangeAspect="0"/>
        </xdr:cNvPicPr>
      </xdr:nvPicPr>
      <xdr:blipFill>
        <a:blip r:link="rId47"/>
        <a:stretch>
          <a:fillRect/>
        </a:stretch>
      </xdr:blipFill>
      <xdr:spPr>
        <a:xfrm>
          <a:off x="266700" y="72685275"/>
          <a:ext cx="962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2</xdr:row>
      <xdr:rowOff>257175</xdr:rowOff>
    </xdr:from>
    <xdr:to>
      <xdr:col>0</xdr:col>
      <xdr:colOff>1304925</xdr:colOff>
      <xdr:row>2</xdr:row>
      <xdr:rowOff>1285875</xdr:rowOff>
    </xdr:to>
    <xdr:pic>
      <xdr:nvPicPr>
        <xdr:cNvPr id="1" name="Picture 23" descr="https://cdn1.shoebacca.com/catalog/product/1/3/132092-0783_1l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266700" y="2524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</xdr:row>
      <xdr:rowOff>257175</xdr:rowOff>
    </xdr:from>
    <xdr:to>
      <xdr:col>0</xdr:col>
      <xdr:colOff>1304925</xdr:colOff>
      <xdr:row>3</xdr:row>
      <xdr:rowOff>1285875</xdr:rowOff>
    </xdr:to>
    <xdr:pic>
      <xdr:nvPicPr>
        <xdr:cNvPr id="2" name="Picture 24" descr="https://cdn1.shoebacca.com/catalog/product/1/3/132092-6022_1l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266700" y="4048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</xdr:row>
      <xdr:rowOff>257175</xdr:rowOff>
    </xdr:from>
    <xdr:to>
      <xdr:col>0</xdr:col>
      <xdr:colOff>1304925</xdr:colOff>
      <xdr:row>4</xdr:row>
      <xdr:rowOff>1285875</xdr:rowOff>
    </xdr:to>
    <xdr:pic>
      <xdr:nvPicPr>
        <xdr:cNvPr id="3" name="Picture 25" descr="https://cdn1.shoebacca.com/catalog/product/1/3/133669-0694_1l.jpg"/>
        <xdr:cNvPicPr preferRelativeResize="1">
          <a:picLocks noChangeAspect="0"/>
        </xdr:cNvPicPr>
      </xdr:nvPicPr>
      <xdr:blipFill>
        <a:blip r:link="rId3"/>
        <a:stretch>
          <a:fillRect/>
        </a:stretch>
      </xdr:blipFill>
      <xdr:spPr>
        <a:xfrm>
          <a:off x="266700" y="5572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</xdr:row>
      <xdr:rowOff>257175</xdr:rowOff>
    </xdr:from>
    <xdr:to>
      <xdr:col>0</xdr:col>
      <xdr:colOff>1304925</xdr:colOff>
      <xdr:row>5</xdr:row>
      <xdr:rowOff>1285875</xdr:rowOff>
    </xdr:to>
    <xdr:pic>
      <xdr:nvPicPr>
        <xdr:cNvPr id="4" name="Picture 26" descr="https://cdn1.shoebacca.com/catalog/product/1/3/134640-8147_1l.jpg"/>
        <xdr:cNvPicPr preferRelativeResize="1">
          <a:picLocks noChangeAspect="0"/>
        </xdr:cNvPicPr>
      </xdr:nvPicPr>
      <xdr:blipFill>
        <a:blip r:link="rId4"/>
        <a:stretch>
          <a:fillRect/>
        </a:stretch>
      </xdr:blipFill>
      <xdr:spPr>
        <a:xfrm>
          <a:off x="266700" y="7096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6</xdr:row>
      <xdr:rowOff>257175</xdr:rowOff>
    </xdr:from>
    <xdr:to>
      <xdr:col>0</xdr:col>
      <xdr:colOff>1304925</xdr:colOff>
      <xdr:row>6</xdr:row>
      <xdr:rowOff>1285875</xdr:rowOff>
    </xdr:to>
    <xdr:pic>
      <xdr:nvPicPr>
        <xdr:cNvPr id="5" name="Picture 27" descr="https://cdn1.shoebacca.com/catalog/product/1/5/155262-0904_1l.jpg"/>
        <xdr:cNvPicPr preferRelativeResize="1">
          <a:picLocks noChangeAspect="0"/>
        </xdr:cNvPicPr>
      </xdr:nvPicPr>
      <xdr:blipFill>
        <a:blip r:link="rId5"/>
        <a:stretch>
          <a:fillRect/>
        </a:stretch>
      </xdr:blipFill>
      <xdr:spPr>
        <a:xfrm>
          <a:off x="266700" y="8620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</xdr:row>
      <xdr:rowOff>257175</xdr:rowOff>
    </xdr:from>
    <xdr:to>
      <xdr:col>0</xdr:col>
      <xdr:colOff>1304925</xdr:colOff>
      <xdr:row>7</xdr:row>
      <xdr:rowOff>1285875</xdr:rowOff>
    </xdr:to>
    <xdr:pic>
      <xdr:nvPicPr>
        <xdr:cNvPr id="6" name="Picture 28" descr="https://cdn1.shoebacca.com/catalog/product/B/T/BT937T-83_1l.jpg"/>
        <xdr:cNvPicPr preferRelativeResize="1">
          <a:picLocks noChangeAspect="0"/>
        </xdr:cNvPicPr>
      </xdr:nvPicPr>
      <xdr:blipFill>
        <a:blip r:link="rId6"/>
        <a:stretch>
          <a:fillRect/>
        </a:stretch>
      </xdr:blipFill>
      <xdr:spPr>
        <a:xfrm>
          <a:off x="266700" y="10144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8</xdr:row>
      <xdr:rowOff>257175</xdr:rowOff>
    </xdr:from>
    <xdr:to>
      <xdr:col>0</xdr:col>
      <xdr:colOff>1304925</xdr:colOff>
      <xdr:row>8</xdr:row>
      <xdr:rowOff>1285875</xdr:rowOff>
    </xdr:to>
    <xdr:pic>
      <xdr:nvPicPr>
        <xdr:cNvPr id="7" name="Picture 29" descr="https://cdn1.shoebacca.com/catalog/product/B/T/BT937T-87_1l.jpg"/>
        <xdr:cNvPicPr preferRelativeResize="1">
          <a:picLocks noChangeAspect="0"/>
        </xdr:cNvPicPr>
      </xdr:nvPicPr>
      <xdr:blipFill>
        <a:blip r:link="rId7"/>
        <a:stretch>
          <a:fillRect/>
        </a:stretch>
      </xdr:blipFill>
      <xdr:spPr>
        <a:xfrm>
          <a:off x="266700" y="11668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10</xdr:row>
      <xdr:rowOff>257175</xdr:rowOff>
    </xdr:from>
    <xdr:to>
      <xdr:col>0</xdr:col>
      <xdr:colOff>1304925</xdr:colOff>
      <xdr:row>10</xdr:row>
      <xdr:rowOff>1285875</xdr:rowOff>
    </xdr:to>
    <xdr:pic>
      <xdr:nvPicPr>
        <xdr:cNvPr id="8" name="Picture 30" descr="https://cdn1.shoebacca.com/catalog/product/T/F/TF1972-43_1l.jpg"/>
        <xdr:cNvPicPr preferRelativeResize="1">
          <a:picLocks noChangeAspect="0"/>
        </xdr:cNvPicPr>
      </xdr:nvPicPr>
      <xdr:blipFill>
        <a:blip r:link="rId8"/>
        <a:stretch>
          <a:fillRect/>
        </a:stretch>
      </xdr:blipFill>
      <xdr:spPr>
        <a:xfrm>
          <a:off x="266700" y="14716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11</xdr:row>
      <xdr:rowOff>257175</xdr:rowOff>
    </xdr:from>
    <xdr:to>
      <xdr:col>0</xdr:col>
      <xdr:colOff>1304925</xdr:colOff>
      <xdr:row>11</xdr:row>
      <xdr:rowOff>1285875</xdr:rowOff>
    </xdr:to>
    <xdr:pic>
      <xdr:nvPicPr>
        <xdr:cNvPr id="9" name="Picture 31" descr="https://cdn1.shoebacca.com/catalog/product/T/F/TF2681-9001_1l.jpg"/>
        <xdr:cNvPicPr preferRelativeResize="1">
          <a:picLocks noChangeAspect="0"/>
        </xdr:cNvPicPr>
      </xdr:nvPicPr>
      <xdr:blipFill>
        <a:blip r:link="rId9"/>
        <a:stretch>
          <a:fillRect/>
        </a:stretch>
      </xdr:blipFill>
      <xdr:spPr>
        <a:xfrm>
          <a:off x="266700" y="16240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12</xdr:row>
      <xdr:rowOff>257175</xdr:rowOff>
    </xdr:from>
    <xdr:to>
      <xdr:col>0</xdr:col>
      <xdr:colOff>1304925</xdr:colOff>
      <xdr:row>12</xdr:row>
      <xdr:rowOff>1285875</xdr:rowOff>
    </xdr:to>
    <xdr:pic>
      <xdr:nvPicPr>
        <xdr:cNvPr id="10" name="Picture 32" descr="https://cdn1.shoebacca.com/catalog/product/T/F/TF2935-23_1l.jpg"/>
        <xdr:cNvPicPr preferRelativeResize="1">
          <a:picLocks noChangeAspect="0"/>
        </xdr:cNvPicPr>
      </xdr:nvPicPr>
      <xdr:blipFill>
        <a:blip r:link="rId10"/>
        <a:stretch>
          <a:fillRect/>
        </a:stretch>
      </xdr:blipFill>
      <xdr:spPr>
        <a:xfrm>
          <a:off x="266700" y="17764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13</xdr:row>
      <xdr:rowOff>257175</xdr:rowOff>
    </xdr:from>
    <xdr:to>
      <xdr:col>0</xdr:col>
      <xdr:colOff>1304925</xdr:colOff>
      <xdr:row>13</xdr:row>
      <xdr:rowOff>1285875</xdr:rowOff>
    </xdr:to>
    <xdr:pic>
      <xdr:nvPicPr>
        <xdr:cNvPr id="11" name="Picture 33" descr="https://cdn1.shoebacca.com/catalog/product/W/1/W113421-0904_1l.jpg"/>
        <xdr:cNvPicPr preferRelativeResize="1">
          <a:picLocks noChangeAspect="0"/>
        </xdr:cNvPicPr>
      </xdr:nvPicPr>
      <xdr:blipFill>
        <a:blip r:link="rId11"/>
        <a:stretch>
          <a:fillRect/>
        </a:stretch>
      </xdr:blipFill>
      <xdr:spPr>
        <a:xfrm>
          <a:off x="266700" y="19288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14</xdr:row>
      <xdr:rowOff>257175</xdr:rowOff>
    </xdr:from>
    <xdr:to>
      <xdr:col>0</xdr:col>
      <xdr:colOff>1304925</xdr:colOff>
      <xdr:row>14</xdr:row>
      <xdr:rowOff>1285875</xdr:rowOff>
    </xdr:to>
    <xdr:pic>
      <xdr:nvPicPr>
        <xdr:cNvPr id="12" name="Picture 34" descr="https://cdn1.shoebacca.com/catalog/product/W/S/WS1171RT-9013_1l.jpg"/>
        <xdr:cNvPicPr preferRelativeResize="1">
          <a:picLocks noChangeAspect="0"/>
        </xdr:cNvPicPr>
      </xdr:nvPicPr>
      <xdr:blipFill>
        <a:blip r:link="rId12"/>
        <a:stretch>
          <a:fillRect/>
        </a:stretch>
      </xdr:blipFill>
      <xdr:spPr>
        <a:xfrm>
          <a:off x="266700" y="20812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16</xdr:row>
      <xdr:rowOff>257175</xdr:rowOff>
    </xdr:from>
    <xdr:to>
      <xdr:col>0</xdr:col>
      <xdr:colOff>1304925</xdr:colOff>
      <xdr:row>16</xdr:row>
      <xdr:rowOff>1285875</xdr:rowOff>
    </xdr:to>
    <xdr:pic>
      <xdr:nvPicPr>
        <xdr:cNvPr id="13" name="Picture 35" descr="https://cdn1.shoebacca.com/catalog/product/W/S/WS1640-9041_1l.jpg"/>
        <xdr:cNvPicPr preferRelativeResize="1">
          <a:picLocks noChangeAspect="0"/>
        </xdr:cNvPicPr>
      </xdr:nvPicPr>
      <xdr:blipFill>
        <a:blip r:link="rId13"/>
        <a:stretch>
          <a:fillRect/>
        </a:stretch>
      </xdr:blipFill>
      <xdr:spPr>
        <a:xfrm>
          <a:off x="266700" y="23860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17</xdr:row>
      <xdr:rowOff>257175</xdr:rowOff>
    </xdr:from>
    <xdr:to>
      <xdr:col>0</xdr:col>
      <xdr:colOff>1304925</xdr:colOff>
      <xdr:row>17</xdr:row>
      <xdr:rowOff>1285875</xdr:rowOff>
    </xdr:to>
    <xdr:pic>
      <xdr:nvPicPr>
        <xdr:cNvPr id="14" name="Picture 36" descr="https://cdn1.shoebacca.com/catalog/product/W/S/WS2576-0729_1l.jpg"/>
        <xdr:cNvPicPr preferRelativeResize="1">
          <a:picLocks noChangeAspect="0"/>
        </xdr:cNvPicPr>
      </xdr:nvPicPr>
      <xdr:blipFill>
        <a:blip r:link="rId14"/>
        <a:stretch>
          <a:fillRect/>
        </a:stretch>
      </xdr:blipFill>
      <xdr:spPr>
        <a:xfrm>
          <a:off x="266700" y="25384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18</xdr:row>
      <xdr:rowOff>257175</xdr:rowOff>
    </xdr:from>
    <xdr:to>
      <xdr:col>0</xdr:col>
      <xdr:colOff>1304925</xdr:colOff>
      <xdr:row>18</xdr:row>
      <xdr:rowOff>1285875</xdr:rowOff>
    </xdr:to>
    <xdr:pic>
      <xdr:nvPicPr>
        <xdr:cNvPr id="15" name="Picture 37" descr="https://cdn1.shoebacca.com/catalog/product/W/S/WS2576T-0847_1l.jpg"/>
        <xdr:cNvPicPr preferRelativeResize="1">
          <a:picLocks noChangeAspect="0"/>
        </xdr:cNvPicPr>
      </xdr:nvPicPr>
      <xdr:blipFill>
        <a:blip r:link="rId15"/>
        <a:stretch>
          <a:fillRect/>
        </a:stretch>
      </xdr:blipFill>
      <xdr:spPr>
        <a:xfrm>
          <a:off x="266700" y="26908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19</xdr:row>
      <xdr:rowOff>257175</xdr:rowOff>
    </xdr:from>
    <xdr:to>
      <xdr:col>0</xdr:col>
      <xdr:colOff>1304925</xdr:colOff>
      <xdr:row>19</xdr:row>
      <xdr:rowOff>1285875</xdr:rowOff>
    </xdr:to>
    <xdr:pic>
      <xdr:nvPicPr>
        <xdr:cNvPr id="16" name="Picture 38" descr="https://cdn1.shoebacca.com/catalog/product/W/S/WS2576T-90_1l.jpg"/>
        <xdr:cNvPicPr preferRelativeResize="1">
          <a:picLocks noChangeAspect="0"/>
        </xdr:cNvPicPr>
      </xdr:nvPicPr>
      <xdr:blipFill>
        <a:blip r:link="rId16"/>
        <a:stretch>
          <a:fillRect/>
        </a:stretch>
      </xdr:blipFill>
      <xdr:spPr>
        <a:xfrm>
          <a:off x="266700" y="28432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20</xdr:row>
      <xdr:rowOff>257175</xdr:rowOff>
    </xdr:from>
    <xdr:to>
      <xdr:col>0</xdr:col>
      <xdr:colOff>1304925</xdr:colOff>
      <xdr:row>20</xdr:row>
      <xdr:rowOff>1285875</xdr:rowOff>
    </xdr:to>
    <xdr:pic>
      <xdr:nvPicPr>
        <xdr:cNvPr id="17" name="Picture 39" descr="https://cdn1.shoebacca.com/catalog/product/W/S/WS2576T-6016_1l.jpg"/>
        <xdr:cNvPicPr preferRelativeResize="1">
          <a:picLocks noChangeAspect="0"/>
        </xdr:cNvPicPr>
      </xdr:nvPicPr>
      <xdr:blipFill>
        <a:blip r:link="rId17"/>
        <a:stretch>
          <a:fillRect/>
        </a:stretch>
      </xdr:blipFill>
      <xdr:spPr>
        <a:xfrm>
          <a:off x="266700" y="29956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21</xdr:row>
      <xdr:rowOff>257175</xdr:rowOff>
    </xdr:from>
    <xdr:to>
      <xdr:col>0</xdr:col>
      <xdr:colOff>1304925</xdr:colOff>
      <xdr:row>21</xdr:row>
      <xdr:rowOff>1285875</xdr:rowOff>
    </xdr:to>
    <xdr:pic>
      <xdr:nvPicPr>
        <xdr:cNvPr id="18" name="Picture 40" descr="https://cdn1.shoebacca.com/catalog/product/W/S/WS2581-0904_1l.jpg"/>
        <xdr:cNvPicPr preferRelativeResize="1">
          <a:picLocks noChangeAspect="0"/>
        </xdr:cNvPicPr>
      </xdr:nvPicPr>
      <xdr:blipFill>
        <a:blip r:link="rId18"/>
        <a:stretch>
          <a:fillRect/>
        </a:stretch>
      </xdr:blipFill>
      <xdr:spPr>
        <a:xfrm>
          <a:off x="266700" y="31480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22</xdr:row>
      <xdr:rowOff>257175</xdr:rowOff>
    </xdr:from>
    <xdr:to>
      <xdr:col>0</xdr:col>
      <xdr:colOff>1304925</xdr:colOff>
      <xdr:row>22</xdr:row>
      <xdr:rowOff>1285875</xdr:rowOff>
    </xdr:to>
    <xdr:pic>
      <xdr:nvPicPr>
        <xdr:cNvPr id="19" name="Picture 41" descr="https://cdn1.shoebacca.com/catalog/product/W/S/WS2744-9401_1l.jpg"/>
        <xdr:cNvPicPr preferRelativeResize="1">
          <a:picLocks noChangeAspect="0"/>
        </xdr:cNvPicPr>
      </xdr:nvPicPr>
      <xdr:blipFill>
        <a:blip r:link="rId19"/>
        <a:stretch>
          <a:fillRect/>
        </a:stretch>
      </xdr:blipFill>
      <xdr:spPr>
        <a:xfrm>
          <a:off x="266700" y="33004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23</xdr:row>
      <xdr:rowOff>257175</xdr:rowOff>
    </xdr:from>
    <xdr:to>
      <xdr:col>0</xdr:col>
      <xdr:colOff>1304925</xdr:colOff>
      <xdr:row>23</xdr:row>
      <xdr:rowOff>1285875</xdr:rowOff>
    </xdr:to>
    <xdr:pic>
      <xdr:nvPicPr>
        <xdr:cNvPr id="20" name="Picture 42" descr="https://cdn1.shoebacca.com/catalog/product/W/S/WS2744-9055_1l.jpg"/>
        <xdr:cNvPicPr preferRelativeResize="1">
          <a:picLocks noChangeAspect="0"/>
        </xdr:cNvPicPr>
      </xdr:nvPicPr>
      <xdr:blipFill>
        <a:blip r:link="rId20"/>
        <a:stretch>
          <a:fillRect/>
        </a:stretch>
      </xdr:blipFill>
      <xdr:spPr>
        <a:xfrm>
          <a:off x="266700" y="34528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24</xdr:row>
      <xdr:rowOff>257175</xdr:rowOff>
    </xdr:from>
    <xdr:to>
      <xdr:col>0</xdr:col>
      <xdr:colOff>1304925</xdr:colOff>
      <xdr:row>24</xdr:row>
      <xdr:rowOff>1285875</xdr:rowOff>
    </xdr:to>
    <xdr:pic>
      <xdr:nvPicPr>
        <xdr:cNvPr id="21" name="Picture 43" descr="https://cdn1.shoebacca.com/catalog/product/W/S/WS2744-9097_1l.jpg"/>
        <xdr:cNvPicPr preferRelativeResize="1">
          <a:picLocks noChangeAspect="0"/>
        </xdr:cNvPicPr>
      </xdr:nvPicPr>
      <xdr:blipFill>
        <a:blip r:link="rId21"/>
        <a:stretch>
          <a:fillRect/>
        </a:stretch>
      </xdr:blipFill>
      <xdr:spPr>
        <a:xfrm>
          <a:off x="266700" y="36052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25</xdr:row>
      <xdr:rowOff>257175</xdr:rowOff>
    </xdr:from>
    <xdr:to>
      <xdr:col>0</xdr:col>
      <xdr:colOff>1304925</xdr:colOff>
      <xdr:row>25</xdr:row>
      <xdr:rowOff>1285875</xdr:rowOff>
    </xdr:to>
    <xdr:pic>
      <xdr:nvPicPr>
        <xdr:cNvPr id="22" name="Picture 44" descr="https://cdn1.shoebacca.com/catalog/product/W/S/WS2799-0558_1l.jpg"/>
        <xdr:cNvPicPr preferRelativeResize="1">
          <a:picLocks noChangeAspect="0"/>
        </xdr:cNvPicPr>
      </xdr:nvPicPr>
      <xdr:blipFill>
        <a:blip r:link="rId22"/>
        <a:stretch>
          <a:fillRect/>
        </a:stretch>
      </xdr:blipFill>
      <xdr:spPr>
        <a:xfrm>
          <a:off x="266700" y="37576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26</xdr:row>
      <xdr:rowOff>257175</xdr:rowOff>
    </xdr:from>
    <xdr:to>
      <xdr:col>0</xdr:col>
      <xdr:colOff>1304925</xdr:colOff>
      <xdr:row>26</xdr:row>
      <xdr:rowOff>1285875</xdr:rowOff>
    </xdr:to>
    <xdr:pic>
      <xdr:nvPicPr>
        <xdr:cNvPr id="23" name="Picture 45" descr="https://cdn1.shoebacca.com/catalog/product/W/S/WS2827-0423_1l.jpg"/>
        <xdr:cNvPicPr preferRelativeResize="1">
          <a:picLocks noChangeAspect="0"/>
        </xdr:cNvPicPr>
      </xdr:nvPicPr>
      <xdr:blipFill>
        <a:blip r:link="rId23"/>
        <a:stretch>
          <a:fillRect/>
        </a:stretch>
      </xdr:blipFill>
      <xdr:spPr>
        <a:xfrm>
          <a:off x="266700" y="39100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27</xdr:row>
      <xdr:rowOff>257175</xdr:rowOff>
    </xdr:from>
    <xdr:to>
      <xdr:col>0</xdr:col>
      <xdr:colOff>1304925</xdr:colOff>
      <xdr:row>27</xdr:row>
      <xdr:rowOff>1285875</xdr:rowOff>
    </xdr:to>
    <xdr:pic>
      <xdr:nvPicPr>
        <xdr:cNvPr id="24" name="Picture 46" descr="https://cdn1.shoebacca.com/catalog/product/W/S/WS2827-0784_1l.jpg"/>
        <xdr:cNvPicPr preferRelativeResize="1">
          <a:picLocks noChangeAspect="0"/>
        </xdr:cNvPicPr>
      </xdr:nvPicPr>
      <xdr:blipFill>
        <a:blip r:link="rId24"/>
        <a:stretch>
          <a:fillRect/>
        </a:stretch>
      </xdr:blipFill>
      <xdr:spPr>
        <a:xfrm>
          <a:off x="266700" y="40624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28</xdr:row>
      <xdr:rowOff>257175</xdr:rowOff>
    </xdr:from>
    <xdr:to>
      <xdr:col>0</xdr:col>
      <xdr:colOff>1304925</xdr:colOff>
      <xdr:row>28</xdr:row>
      <xdr:rowOff>1285875</xdr:rowOff>
    </xdr:to>
    <xdr:pic>
      <xdr:nvPicPr>
        <xdr:cNvPr id="25" name="Picture 47" descr="https://cdn1.shoebacca.com/catalog/product/W/S/WS2827-0904_1l.jpg"/>
        <xdr:cNvPicPr preferRelativeResize="1">
          <a:picLocks noChangeAspect="0"/>
        </xdr:cNvPicPr>
      </xdr:nvPicPr>
      <xdr:blipFill>
        <a:blip r:link="rId25"/>
        <a:stretch>
          <a:fillRect/>
        </a:stretch>
      </xdr:blipFill>
      <xdr:spPr>
        <a:xfrm>
          <a:off x="266700" y="42148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29</xdr:row>
      <xdr:rowOff>257175</xdr:rowOff>
    </xdr:from>
    <xdr:to>
      <xdr:col>0</xdr:col>
      <xdr:colOff>1304925</xdr:colOff>
      <xdr:row>29</xdr:row>
      <xdr:rowOff>1285875</xdr:rowOff>
    </xdr:to>
    <xdr:pic>
      <xdr:nvPicPr>
        <xdr:cNvPr id="26" name="Picture 48" descr="https://cdn1.shoebacca.com/catalog/product/W/S/WS2836-0423_1l.jpg"/>
        <xdr:cNvPicPr preferRelativeResize="1">
          <a:picLocks noChangeAspect="0"/>
        </xdr:cNvPicPr>
      </xdr:nvPicPr>
      <xdr:blipFill>
        <a:blip r:link="rId26"/>
        <a:stretch>
          <a:fillRect/>
        </a:stretch>
      </xdr:blipFill>
      <xdr:spPr>
        <a:xfrm>
          <a:off x="266700" y="436721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32</xdr:row>
      <xdr:rowOff>371475</xdr:rowOff>
    </xdr:from>
    <xdr:to>
      <xdr:col>0</xdr:col>
      <xdr:colOff>1323975</xdr:colOff>
      <xdr:row>32</xdr:row>
      <xdr:rowOff>1400175</xdr:rowOff>
    </xdr:to>
    <xdr:pic>
      <xdr:nvPicPr>
        <xdr:cNvPr id="27" name="Picture 50" descr="https://cdn1.shoebacca.com/catalog/product/W/S/WS3058-0694_1l.jpg"/>
        <xdr:cNvPicPr preferRelativeResize="1">
          <a:picLocks noChangeAspect="0"/>
        </xdr:cNvPicPr>
      </xdr:nvPicPr>
      <xdr:blipFill>
        <a:blip r:link="rId27"/>
        <a:stretch>
          <a:fillRect/>
        </a:stretch>
      </xdr:blipFill>
      <xdr:spPr>
        <a:xfrm>
          <a:off x="285750" y="483584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31</xdr:row>
      <xdr:rowOff>295275</xdr:rowOff>
    </xdr:from>
    <xdr:to>
      <xdr:col>0</xdr:col>
      <xdr:colOff>1343025</xdr:colOff>
      <xdr:row>31</xdr:row>
      <xdr:rowOff>1314450</xdr:rowOff>
    </xdr:to>
    <xdr:pic>
      <xdr:nvPicPr>
        <xdr:cNvPr id="28" name="Picture 51" descr="https://cdn1.shoebacca.com/catalog/product/W/S/WS3058-1015_1l.jpg"/>
        <xdr:cNvPicPr preferRelativeResize="1">
          <a:picLocks noChangeAspect="0"/>
        </xdr:cNvPicPr>
      </xdr:nvPicPr>
      <xdr:blipFill>
        <a:blip r:link="rId28"/>
        <a:stretch>
          <a:fillRect/>
        </a:stretch>
      </xdr:blipFill>
      <xdr:spPr>
        <a:xfrm>
          <a:off x="304800" y="46758225"/>
          <a:ext cx="1038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30</xdr:row>
      <xdr:rowOff>219075</xdr:rowOff>
    </xdr:from>
    <xdr:to>
      <xdr:col>0</xdr:col>
      <xdr:colOff>1190625</xdr:colOff>
      <xdr:row>30</xdr:row>
      <xdr:rowOff>1238250</xdr:rowOff>
    </xdr:to>
    <xdr:pic>
      <xdr:nvPicPr>
        <xdr:cNvPr id="29" name="Picture 52" descr="https://cdn1.shoebacca.com/catalog/product/W/S/WS2836-1904_1l.jpg"/>
        <xdr:cNvPicPr preferRelativeResize="1">
          <a:picLocks noChangeAspect="0"/>
        </xdr:cNvPicPr>
      </xdr:nvPicPr>
      <xdr:blipFill>
        <a:blip r:link="rId29"/>
        <a:stretch>
          <a:fillRect/>
        </a:stretch>
      </xdr:blipFill>
      <xdr:spPr>
        <a:xfrm>
          <a:off x="152400" y="45158025"/>
          <a:ext cx="1038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bucelli\Documents\Attribute%20Uploader\TEST_76R_4C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lk or Prepack"/>
      <sheetName val="x-Lists"/>
    </sheetNames>
    <sheetDataSet>
      <sheetData sheetId="1">
        <row r="2">
          <cell r="A2" t="str">
            <v>(1) COATS</v>
          </cell>
          <cell r="B2" t="str">
            <v>53- NJ</v>
          </cell>
          <cell r="C2" t="str">
            <v>YES</v>
          </cell>
          <cell r="E2">
            <v>4</v>
          </cell>
          <cell r="H2" t="str">
            <v>BULK </v>
          </cell>
          <cell r="I2" t="str">
            <v>VENDOR PAYS 0%</v>
          </cell>
          <cell r="L2" t="str">
            <v>0-REPLEN</v>
          </cell>
          <cell r="N2" t="str">
            <v>GUMMY</v>
          </cell>
          <cell r="O2" t="str">
            <v>BASE</v>
          </cell>
          <cell r="P2" t="str">
            <v>QUEUING</v>
          </cell>
          <cell r="Q2" t="str">
            <v>SIZING</v>
          </cell>
          <cell r="R2" t="str">
            <v>BULK TO PREPACK</v>
          </cell>
          <cell r="T2" t="str">
            <v>CLASSIC</v>
          </cell>
          <cell r="W2" t="str">
            <v>UP-FRONT PRODUCTION</v>
          </cell>
          <cell r="X2" t="str">
            <v>BOYS_4-7</v>
          </cell>
          <cell r="Y2" t="str">
            <v>BABY CUPS-TOTES</v>
          </cell>
        </row>
        <row r="3">
          <cell r="A3" t="str">
            <v>(2) SPORTSWEAR</v>
          </cell>
          <cell r="B3" t="str">
            <v>512- CA</v>
          </cell>
          <cell r="E3">
            <v>3</v>
          </cell>
          <cell r="H3" t="str">
            <v>INNERS</v>
          </cell>
          <cell r="I3" t="str">
            <v>VENDOR PAYS 50%</v>
          </cell>
          <cell r="L3" t="str">
            <v>1-BASIC/REORDER</v>
          </cell>
          <cell r="N3" t="str">
            <v>GUMMY-SMALL</v>
          </cell>
          <cell r="O3" t="str">
            <v>BASE-COLD</v>
          </cell>
          <cell r="R3" t="str">
            <v>CASE LINE JEWELRY</v>
          </cell>
          <cell r="T3" t="str">
            <v>CONTEMPORARY</v>
          </cell>
          <cell r="W3" t="str">
            <v>PACK AND HOLD</v>
          </cell>
          <cell r="X3" t="str">
            <v>BOYS_8-20</v>
          </cell>
          <cell r="Y3" t="str">
            <v>BATH AND BODY</v>
          </cell>
        </row>
        <row r="4">
          <cell r="A4" t="str">
            <v>(3) KIDS</v>
          </cell>
          <cell r="B4" t="str">
            <v>53-SHIP-TO-MARK-FOR</v>
          </cell>
          <cell r="E4">
            <v>2</v>
          </cell>
          <cell r="H4" t="str">
            <v>SHIPPABLE</v>
          </cell>
          <cell r="I4" t="str">
            <v>VENDOR PAYS 100%</v>
          </cell>
          <cell r="L4" t="str">
            <v>3-SPRING 2014</v>
          </cell>
          <cell r="N4" t="str">
            <v>HANGTAG</v>
          </cell>
          <cell r="O4" t="str">
            <v>BASE-COLD-HOT</v>
          </cell>
          <cell r="R4" t="str">
            <v>CHANGE BULK ITEMS - SEE NOTES</v>
          </cell>
          <cell r="T4" t="str">
            <v>UPDATED</v>
          </cell>
          <cell r="W4" t="str">
            <v>IN-SEASON PRODUCTION</v>
          </cell>
          <cell r="X4" t="str">
            <v>BOYS_COATS</v>
          </cell>
          <cell r="Y4" t="str">
            <v>BEVERAGE</v>
          </cell>
        </row>
        <row r="5">
          <cell r="A5" t="str">
            <v>(4) MENS</v>
          </cell>
          <cell r="B5" t="str">
            <v>512-SHIP-TO-MARK-FOR</v>
          </cell>
          <cell r="E5">
            <v>1</v>
          </cell>
          <cell r="L5" t="str">
            <v>4-FALL 2014</v>
          </cell>
          <cell r="N5" t="str">
            <v>HANGTAG-SMALL</v>
          </cell>
          <cell r="O5" t="str">
            <v>BASE-EXHOT-HOT</v>
          </cell>
          <cell r="R5" t="str">
            <v>CHANGE PACK QTY</v>
          </cell>
          <cell r="T5" t="str">
            <v>URBAN</v>
          </cell>
          <cell r="W5" t="str">
            <v>CLOSE OUT</v>
          </cell>
          <cell r="X5" t="str">
            <v>BOYS_HUSKY</v>
          </cell>
          <cell r="Y5" t="str">
            <v>BOWLS</v>
          </cell>
        </row>
        <row r="6">
          <cell r="A6" t="str">
            <v>(5) ACCESSORIES</v>
          </cell>
          <cell r="B6" t="str">
            <v>SHIP TO STORES</v>
          </cell>
          <cell r="L6" t="str">
            <v>5-SPRING 2015</v>
          </cell>
          <cell r="N6" t="str">
            <v>RAT TAIL</v>
          </cell>
          <cell r="O6" t="str">
            <v>BASE-HOT</v>
          </cell>
          <cell r="R6" t="str">
            <v>COSMETICS</v>
          </cell>
          <cell r="X6" t="str">
            <v>COMFORTER_OVER</v>
          </cell>
          <cell r="Y6" t="str">
            <v>CANDY</v>
          </cell>
        </row>
        <row r="7">
          <cell r="A7" t="str">
            <v>(6) LINENS</v>
          </cell>
          <cell r="L7" t="str">
            <v>6-FALL 2015</v>
          </cell>
          <cell r="N7" t="str">
            <v>SHELF PRICING</v>
          </cell>
          <cell r="O7" t="str">
            <v>COLD</v>
          </cell>
          <cell r="R7" t="str">
            <v>DC BUILD ASSORTMENT</v>
          </cell>
          <cell r="X7" t="str">
            <v>DRESS SHIRTS_BIG_TALL</v>
          </cell>
          <cell r="Y7" t="str">
            <v>COOKBOOKS</v>
          </cell>
        </row>
        <row r="8">
          <cell r="A8" t="str">
            <v>(7) YOUTH </v>
          </cell>
          <cell r="L8" t="str">
            <v>7-SPRING 2016</v>
          </cell>
          <cell r="N8" t="str">
            <v>SHIP LABEL</v>
          </cell>
          <cell r="O8" t="str">
            <v>EXHOT</v>
          </cell>
          <cell r="R8" t="str">
            <v>DO NOT SIZE BREAK</v>
          </cell>
          <cell r="X8" t="str">
            <v>DRESS SHIRTS_MENS</v>
          </cell>
          <cell r="Y8" t="str">
            <v>COOKWARE</v>
          </cell>
        </row>
        <row r="9">
          <cell r="A9" t="str">
            <v>(8) OUTERWEAR</v>
          </cell>
          <cell r="O9" t="str">
            <v>HOT</v>
          </cell>
          <cell r="R9" t="str">
            <v>FLAT BREAKDOWN</v>
          </cell>
          <cell r="X9" t="str">
            <v>DRESS SHIRTS_TALL</v>
          </cell>
          <cell r="Y9" t="str">
            <v>COSMETICS</v>
          </cell>
        </row>
        <row r="10">
          <cell r="O10" t="str">
            <v>HOT-EXHOT</v>
          </cell>
          <cell r="R10" t="str">
            <v>FRAGILE</v>
          </cell>
          <cell r="X10" t="str">
            <v>DUVET_DOWN_COVERS</v>
          </cell>
          <cell r="Y10" t="str">
            <v>DRINKWARE</v>
          </cell>
        </row>
        <row r="11">
          <cell r="O11" t="str">
            <v>PUERTO RICO</v>
          </cell>
          <cell r="R11" t="str">
            <v>FRAGRANCE</v>
          </cell>
          <cell r="X11" t="str">
            <v>GIRLS_4-6</v>
          </cell>
          <cell r="Y11" t="str">
            <v>DVD-VIDEO GAMES</v>
          </cell>
        </row>
        <row r="12">
          <cell r="R12" t="str">
            <v>JEWELRY</v>
          </cell>
          <cell r="X12" t="str">
            <v>GIRLS_7-16</v>
          </cell>
          <cell r="Y12" t="str">
            <v>EYEWEAR</v>
          </cell>
        </row>
        <row r="13">
          <cell r="R13" t="str">
            <v>LIQUID</v>
          </cell>
          <cell r="X13" t="str">
            <v>GIRLS_PLUS</v>
          </cell>
          <cell r="Y13" t="str">
            <v>FITNESS</v>
          </cell>
        </row>
        <row r="14">
          <cell r="R14" t="str">
            <v>PREPACK TO BULK</v>
          </cell>
          <cell r="X14" t="str">
            <v>INFANT</v>
          </cell>
          <cell r="Y14" t="str">
            <v>FLASHLIGHT-CABLE</v>
          </cell>
        </row>
        <row r="15">
          <cell r="R15" t="str">
            <v>RETICKET</v>
          </cell>
          <cell r="X15" t="str">
            <v>JUNIORS</v>
          </cell>
          <cell r="Y15" t="str">
            <v>FRAGRANCE MINIS</v>
          </cell>
        </row>
        <row r="16">
          <cell r="R16" t="str">
            <v>UNDEFINED ASSORTMENT</v>
          </cell>
          <cell r="X16" t="str">
            <v>JUNIORS_PLUS</v>
          </cell>
          <cell r="Y16" t="str">
            <v>GIFT BAGS</v>
          </cell>
        </row>
        <row r="17">
          <cell r="X17" t="str">
            <v>LINEN_SHEET</v>
          </cell>
          <cell r="Y17" t="str">
            <v>HAIR CARE</v>
          </cell>
        </row>
        <row r="18">
          <cell r="X18" t="str">
            <v>MAT_BOTTOM</v>
          </cell>
          <cell r="Y18" t="str">
            <v>HANGER</v>
          </cell>
        </row>
        <row r="19">
          <cell r="X19" t="str">
            <v>MAT_TOP</v>
          </cell>
          <cell r="Y19" t="str">
            <v>HOLIDAY ORNAMENTS</v>
          </cell>
        </row>
        <row r="20">
          <cell r="X20" t="str">
            <v>MATT_DEPTH</v>
          </cell>
          <cell r="Y20" t="str">
            <v>HOME FRAGRANCE</v>
          </cell>
        </row>
        <row r="21">
          <cell r="X21" t="str">
            <v>MATTRESS</v>
          </cell>
          <cell r="Y21" t="str">
            <v>IPOD</v>
          </cell>
        </row>
        <row r="22">
          <cell r="X22" t="str">
            <v>MEN_BIG_REG</v>
          </cell>
          <cell r="Y22" t="str">
            <v>K-CUPS</v>
          </cell>
        </row>
        <row r="23">
          <cell r="X23" t="str">
            <v>MEN_BIG_TALL</v>
          </cell>
          <cell r="Y23" t="str">
            <v>LADIES GIFTS</v>
          </cell>
        </row>
        <row r="24">
          <cell r="X24" t="str">
            <v>MEN_REG</v>
          </cell>
          <cell r="Y24" t="str">
            <v>LINGERIE</v>
          </cell>
        </row>
        <row r="25">
          <cell r="X25" t="str">
            <v>MEN_TALL_REG</v>
          </cell>
          <cell r="Y25" t="str">
            <v>LUNCH TOTES</v>
          </cell>
        </row>
        <row r="26">
          <cell r="X26" t="str">
            <v>MISSY_2-16</v>
          </cell>
          <cell r="Y26" t="str">
            <v>MENS FRAGRANCE SINGLES</v>
          </cell>
        </row>
        <row r="27">
          <cell r="X27" t="str">
            <v>MISSY_S-XL</v>
          </cell>
          <cell r="Y27" t="str">
            <v>MENS GIFTS</v>
          </cell>
        </row>
        <row r="28">
          <cell r="X28" t="str">
            <v>NEWBORN</v>
          </cell>
          <cell r="Y28" t="str">
            <v>MENS SOCKS</v>
          </cell>
        </row>
        <row r="29">
          <cell r="X29" t="str">
            <v>ONE SIZE</v>
          </cell>
          <cell r="Y29" t="str">
            <v>NEOPRENE-FREEZER</v>
          </cell>
        </row>
        <row r="30">
          <cell r="X30" t="str">
            <v>PETITE_BOTTOMS</v>
          </cell>
          <cell r="Y30" t="str">
            <v>NOVELTY OFFICE</v>
          </cell>
        </row>
        <row r="31">
          <cell r="X31" t="str">
            <v>PETITE_TOPS</v>
          </cell>
          <cell r="Y31" t="str">
            <v>PET CARE</v>
          </cell>
        </row>
        <row r="32">
          <cell r="X32" t="str">
            <v>PILLOW_CASE</v>
          </cell>
          <cell r="Y32" t="str">
            <v>PET FOOD</v>
          </cell>
        </row>
        <row r="33">
          <cell r="X33" t="str">
            <v>PREEMIE</v>
          </cell>
          <cell r="Y33" t="str">
            <v>PET TOYS</v>
          </cell>
        </row>
        <row r="34">
          <cell r="X34" t="str">
            <v>SHOES_BIG KIDS_7-12</v>
          </cell>
          <cell r="Y34" t="str">
            <v>PET TREATS</v>
          </cell>
        </row>
        <row r="35">
          <cell r="X35" t="str">
            <v>SHOES_INFANT</v>
          </cell>
          <cell r="Y35" t="str">
            <v>PILLOWS</v>
          </cell>
        </row>
        <row r="36">
          <cell r="X36" t="str">
            <v>SHOES_LITTLE KIDS_4-7</v>
          </cell>
          <cell r="Y36" t="str">
            <v>READING GLASSES</v>
          </cell>
        </row>
        <row r="37">
          <cell r="X37" t="str">
            <v>SHOES_MEN</v>
          </cell>
          <cell r="Y37" t="str">
            <v>REUSABLE TOTES</v>
          </cell>
        </row>
        <row r="38">
          <cell r="X38" t="str">
            <v>SHOES_TODDLER_9MO-4</v>
          </cell>
          <cell r="Y38" t="str">
            <v>SHOE CARE</v>
          </cell>
        </row>
        <row r="39">
          <cell r="X39" t="str">
            <v>SHOES_WOMEN</v>
          </cell>
          <cell r="Y39" t="str">
            <v>SOCKS</v>
          </cell>
        </row>
        <row r="40">
          <cell r="X40" t="str">
            <v>TODDLER</v>
          </cell>
          <cell r="Y40" t="str">
            <v>STAIN REMOVAL</v>
          </cell>
        </row>
        <row r="41">
          <cell r="X41" t="str">
            <v>WOM_MISS_COAT</v>
          </cell>
          <cell r="Y41" t="str">
            <v>STATIONERY</v>
          </cell>
        </row>
        <row r="42">
          <cell r="X42" t="str">
            <v>WOM_PETIT_COAT</v>
          </cell>
          <cell r="Y42" t="str">
            <v>TEAM GOODS</v>
          </cell>
        </row>
        <row r="43">
          <cell r="X43" t="str">
            <v>WOM_PLUS_COAT</v>
          </cell>
          <cell r="Y43" t="str">
            <v>TECH AND ACCESSORIES</v>
          </cell>
        </row>
        <row r="44">
          <cell r="X44" t="str">
            <v>WOM_STD_COAT</v>
          </cell>
          <cell r="Y44" t="str">
            <v>TODDLER GIFT BAGS</v>
          </cell>
        </row>
        <row r="45">
          <cell r="X45" t="str">
            <v>WOM_SWIMWEAR</v>
          </cell>
          <cell r="Y45" t="str">
            <v>TOYS</v>
          </cell>
        </row>
        <row r="46">
          <cell r="X46" t="str">
            <v>YOUNG MENS</v>
          </cell>
          <cell r="Y46" t="str">
            <v>TRAVEL ACCESSORIES</v>
          </cell>
        </row>
        <row r="47">
          <cell r="Y47" t="str">
            <v>UMBRELLAS</v>
          </cell>
        </row>
        <row r="48">
          <cell r="Y48" t="str">
            <v>WINE GLASSES</v>
          </cell>
        </row>
        <row r="49">
          <cell r="Y49" t="str">
            <v>WOMENS FRAGRANCE SINGLES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Y2" sqref="Y2"/>
    </sheetView>
  </sheetViews>
  <sheetFormatPr defaultColWidth="9.140625" defaultRowHeight="15"/>
  <cols>
    <col min="1" max="1" width="28.7109375" style="6" customWidth="1"/>
    <col min="2" max="2" width="11.140625" style="6" hidden="1" customWidth="1"/>
    <col min="3" max="3" width="14.00390625" style="6" hidden="1" customWidth="1"/>
    <col min="4" max="4" width="14.00390625" style="6" customWidth="1"/>
    <col min="5" max="5" width="31.7109375" style="6" bestFit="1" customWidth="1"/>
    <col min="6" max="6" width="10.421875" style="6" customWidth="1"/>
    <col min="7" max="7" width="20.421875" style="6" customWidth="1"/>
    <col min="8" max="8" width="11.140625" style="6" customWidth="1"/>
    <col min="9" max="9" width="20.421875" style="6" customWidth="1"/>
    <col min="10" max="10" width="6.421875" style="6" customWidth="1"/>
    <col min="11" max="11" width="5.421875" style="6" customWidth="1"/>
    <col min="12" max="12" width="4.28125" style="6" customWidth="1"/>
    <col min="13" max="16" width="5.421875" style="6" customWidth="1"/>
    <col min="17" max="17" width="4.00390625" style="6" customWidth="1"/>
    <col min="18" max="18" width="4.140625" style="6" customWidth="1"/>
    <col min="19" max="19" width="5.28125" style="6" customWidth="1"/>
    <col min="20" max="16384" width="9.140625" style="6" customWidth="1"/>
  </cols>
  <sheetData>
    <row r="1" spans="1:20" s="2" customFormat="1" ht="57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20" customHeight="1">
      <c r="A2"/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4">
        <v>48</v>
      </c>
      <c r="J2" s="3"/>
      <c r="K2" s="3"/>
      <c r="L2" s="3"/>
      <c r="M2" s="3"/>
      <c r="N2" s="3"/>
      <c r="O2" s="3"/>
      <c r="P2" s="3"/>
      <c r="Q2" s="3">
        <v>1</v>
      </c>
      <c r="R2" s="3"/>
      <c r="S2" s="3"/>
      <c r="T2" s="5">
        <f aca="true" t="shared" si="0" ref="T2:T33">SUM(M2:S2)</f>
        <v>1</v>
      </c>
    </row>
    <row r="3" spans="1:20" ht="120" customHeight="1">
      <c r="A3"/>
      <c r="B3" s="7" t="s">
        <v>20</v>
      </c>
      <c r="C3" s="7" t="s">
        <v>27</v>
      </c>
      <c r="D3" s="7" t="s">
        <v>22</v>
      </c>
      <c r="E3" s="7" t="s">
        <v>28</v>
      </c>
      <c r="F3" s="7" t="s">
        <v>24</v>
      </c>
      <c r="G3" s="7" t="s">
        <v>29</v>
      </c>
      <c r="H3" s="7" t="s">
        <v>26</v>
      </c>
      <c r="I3" s="8">
        <v>40</v>
      </c>
      <c r="J3" s="7"/>
      <c r="K3" s="7"/>
      <c r="L3" s="7"/>
      <c r="M3" s="7"/>
      <c r="N3" s="7">
        <v>1</v>
      </c>
      <c r="O3" s="7">
        <v>0</v>
      </c>
      <c r="P3" s="7"/>
      <c r="Q3" s="7"/>
      <c r="R3" s="7"/>
      <c r="S3" s="7"/>
      <c r="T3" s="1">
        <f t="shared" si="0"/>
        <v>1</v>
      </c>
    </row>
    <row r="4" spans="2:20" ht="120" customHeight="1">
      <c r="B4" s="7" t="s">
        <v>20</v>
      </c>
      <c r="C4" s="7" t="s">
        <v>30</v>
      </c>
      <c r="D4" s="7" t="s">
        <v>22</v>
      </c>
      <c r="E4" s="7" t="s">
        <v>31</v>
      </c>
      <c r="F4" s="7" t="s">
        <v>24</v>
      </c>
      <c r="G4" s="7" t="s">
        <v>32</v>
      </c>
      <c r="H4" s="7" t="s">
        <v>26</v>
      </c>
      <c r="I4" s="8">
        <v>45</v>
      </c>
      <c r="J4" s="7"/>
      <c r="K4" s="7"/>
      <c r="L4" s="7"/>
      <c r="M4" s="7">
        <v>0</v>
      </c>
      <c r="N4" s="7">
        <v>0</v>
      </c>
      <c r="O4" s="7">
        <v>0</v>
      </c>
      <c r="P4" s="7">
        <v>4</v>
      </c>
      <c r="Q4" s="7">
        <v>0</v>
      </c>
      <c r="R4" s="7">
        <v>0</v>
      </c>
      <c r="S4" s="7"/>
      <c r="T4" s="1">
        <f t="shared" si="0"/>
        <v>4</v>
      </c>
    </row>
    <row r="5" spans="2:20" ht="120" customHeight="1">
      <c r="B5" s="7" t="s">
        <v>20</v>
      </c>
      <c r="C5" s="7" t="s">
        <v>33</v>
      </c>
      <c r="D5" s="7" t="s">
        <v>22</v>
      </c>
      <c r="E5" s="7" t="s">
        <v>34</v>
      </c>
      <c r="F5" s="7" t="s">
        <v>24</v>
      </c>
      <c r="G5" s="7" t="s">
        <v>35</v>
      </c>
      <c r="H5" s="7" t="s">
        <v>26</v>
      </c>
      <c r="I5" s="8">
        <v>28</v>
      </c>
      <c r="J5" s="7"/>
      <c r="K5" s="7"/>
      <c r="L5" s="7"/>
      <c r="M5" s="7">
        <v>13</v>
      </c>
      <c r="N5" s="7">
        <v>20</v>
      </c>
      <c r="O5" s="7">
        <v>48</v>
      </c>
      <c r="P5" s="7">
        <v>24</v>
      </c>
      <c r="Q5" s="7">
        <v>3</v>
      </c>
      <c r="R5" s="7">
        <v>17</v>
      </c>
      <c r="S5" s="7"/>
      <c r="T5" s="1">
        <f t="shared" si="0"/>
        <v>125</v>
      </c>
    </row>
    <row r="6" spans="2:20" ht="120" customHeight="1">
      <c r="B6" s="7" t="s">
        <v>20</v>
      </c>
      <c r="C6" s="7" t="s">
        <v>36</v>
      </c>
      <c r="D6" s="7" t="s">
        <v>22</v>
      </c>
      <c r="E6" s="7" t="s">
        <v>34</v>
      </c>
      <c r="F6" s="7" t="s">
        <v>24</v>
      </c>
      <c r="G6" s="7" t="s">
        <v>37</v>
      </c>
      <c r="H6" s="7" t="s">
        <v>26</v>
      </c>
      <c r="I6" s="8">
        <v>28</v>
      </c>
      <c r="J6" s="7"/>
      <c r="K6" s="7"/>
      <c r="L6" s="7"/>
      <c r="M6" s="7">
        <v>8</v>
      </c>
      <c r="N6" s="7">
        <v>7</v>
      </c>
      <c r="O6" s="7">
        <v>11</v>
      </c>
      <c r="P6" s="7">
        <v>0</v>
      </c>
      <c r="Q6" s="7">
        <v>5</v>
      </c>
      <c r="R6" s="7">
        <v>2</v>
      </c>
      <c r="S6" s="7"/>
      <c r="T6" s="1">
        <f t="shared" si="0"/>
        <v>33</v>
      </c>
    </row>
    <row r="7" spans="2:20" ht="120" customHeight="1">
      <c r="B7" s="7" t="s">
        <v>20</v>
      </c>
      <c r="C7" s="7" t="s">
        <v>38</v>
      </c>
      <c r="D7" s="7" t="s">
        <v>22</v>
      </c>
      <c r="E7" s="7" t="s">
        <v>39</v>
      </c>
      <c r="F7" s="7" t="s">
        <v>24</v>
      </c>
      <c r="G7" s="7" t="s">
        <v>40</v>
      </c>
      <c r="H7" s="7" t="s">
        <v>26</v>
      </c>
      <c r="I7" s="8">
        <v>35</v>
      </c>
      <c r="J7" s="7"/>
      <c r="K7" s="7"/>
      <c r="L7" s="7"/>
      <c r="M7" s="7">
        <v>16</v>
      </c>
      <c r="N7" s="7">
        <v>122</v>
      </c>
      <c r="O7" s="7">
        <v>92</v>
      </c>
      <c r="P7" s="7">
        <v>27</v>
      </c>
      <c r="Q7" s="7">
        <v>0</v>
      </c>
      <c r="R7" s="7">
        <v>18</v>
      </c>
      <c r="S7" s="7"/>
      <c r="T7" s="1">
        <f t="shared" si="0"/>
        <v>275</v>
      </c>
    </row>
    <row r="8" spans="2:20" ht="120" customHeight="1">
      <c r="B8" s="7" t="s">
        <v>20</v>
      </c>
      <c r="C8" s="7" t="s">
        <v>41</v>
      </c>
      <c r="D8" s="7" t="s">
        <v>22</v>
      </c>
      <c r="E8" s="7" t="s">
        <v>42</v>
      </c>
      <c r="F8" s="7" t="s">
        <v>24</v>
      </c>
      <c r="G8" s="7" t="s">
        <v>43</v>
      </c>
      <c r="H8" s="7" t="s">
        <v>26</v>
      </c>
      <c r="I8" s="8">
        <v>48</v>
      </c>
      <c r="J8" s="7"/>
      <c r="K8" s="7"/>
      <c r="L8" s="7"/>
      <c r="M8" s="7">
        <v>0</v>
      </c>
      <c r="N8" s="7">
        <v>0</v>
      </c>
      <c r="O8" s="7">
        <v>0</v>
      </c>
      <c r="P8" s="7">
        <v>0</v>
      </c>
      <c r="Q8" s="7">
        <v>5</v>
      </c>
      <c r="R8" s="7">
        <v>0</v>
      </c>
      <c r="S8" s="7"/>
      <c r="T8" s="1">
        <f t="shared" si="0"/>
        <v>5</v>
      </c>
    </row>
    <row r="9" spans="2:20" ht="120" customHeight="1">
      <c r="B9" s="7" t="s">
        <v>20</v>
      </c>
      <c r="C9" s="7" t="s">
        <v>44</v>
      </c>
      <c r="D9" s="7" t="s">
        <v>22</v>
      </c>
      <c r="E9" s="7" t="s">
        <v>45</v>
      </c>
      <c r="F9" s="7" t="s">
        <v>24</v>
      </c>
      <c r="G9" s="7" t="s">
        <v>46</v>
      </c>
      <c r="H9" s="7" t="s">
        <v>26</v>
      </c>
      <c r="I9" s="8">
        <v>30</v>
      </c>
      <c r="J9" s="7"/>
      <c r="K9" s="7"/>
      <c r="L9" s="7"/>
      <c r="M9" s="7">
        <v>45</v>
      </c>
      <c r="N9" s="7">
        <v>493</v>
      </c>
      <c r="O9" s="7">
        <v>321</v>
      </c>
      <c r="P9" s="7">
        <v>19</v>
      </c>
      <c r="Q9" s="7"/>
      <c r="R9" s="7"/>
      <c r="S9" s="7"/>
      <c r="T9" s="1">
        <f t="shared" si="0"/>
        <v>878</v>
      </c>
    </row>
    <row r="10" spans="2:20" ht="120" customHeight="1">
      <c r="B10" s="7" t="s">
        <v>20</v>
      </c>
      <c r="C10" s="7" t="s">
        <v>47</v>
      </c>
      <c r="D10" s="7" t="s">
        <v>22</v>
      </c>
      <c r="E10" s="7" t="s">
        <v>45</v>
      </c>
      <c r="F10" s="7" t="s">
        <v>24</v>
      </c>
      <c r="G10" s="7" t="s">
        <v>43</v>
      </c>
      <c r="H10" s="7" t="s">
        <v>26</v>
      </c>
      <c r="I10" s="8">
        <v>30</v>
      </c>
      <c r="J10" s="7"/>
      <c r="K10" s="7"/>
      <c r="L10" s="7"/>
      <c r="M10" s="7">
        <v>36</v>
      </c>
      <c r="N10" s="7">
        <v>322</v>
      </c>
      <c r="O10" s="7">
        <v>218</v>
      </c>
      <c r="P10" s="7">
        <v>95</v>
      </c>
      <c r="Q10" s="7">
        <v>17</v>
      </c>
      <c r="R10" s="7">
        <v>0</v>
      </c>
      <c r="S10" s="7"/>
      <c r="T10" s="1">
        <f t="shared" si="0"/>
        <v>688</v>
      </c>
    </row>
    <row r="11" spans="2:20" ht="120" customHeight="1">
      <c r="B11" s="7" t="s">
        <v>20</v>
      </c>
      <c r="C11" s="7" t="s">
        <v>48</v>
      </c>
      <c r="D11" s="7" t="s">
        <v>22</v>
      </c>
      <c r="E11" s="7" t="s">
        <v>45</v>
      </c>
      <c r="F11" s="7" t="s">
        <v>24</v>
      </c>
      <c r="G11" s="7" t="s">
        <v>49</v>
      </c>
      <c r="H11" s="7" t="s">
        <v>26</v>
      </c>
      <c r="I11" s="8">
        <v>30</v>
      </c>
      <c r="J11" s="7"/>
      <c r="K11" s="7"/>
      <c r="L11" s="7"/>
      <c r="M11" s="7">
        <v>14</v>
      </c>
      <c r="N11" s="7">
        <v>315</v>
      </c>
      <c r="O11" s="7">
        <v>179</v>
      </c>
      <c r="P11" s="7">
        <v>82</v>
      </c>
      <c r="Q11" s="7">
        <v>38</v>
      </c>
      <c r="R11" s="7">
        <v>0</v>
      </c>
      <c r="S11" s="7"/>
      <c r="T11" s="1">
        <f t="shared" si="0"/>
        <v>628</v>
      </c>
    </row>
    <row r="12" spans="2:20" ht="120" customHeight="1">
      <c r="B12" s="7" t="s">
        <v>20</v>
      </c>
      <c r="C12" s="7" t="s">
        <v>50</v>
      </c>
      <c r="D12" s="7" t="s">
        <v>22</v>
      </c>
      <c r="E12" s="7" t="s">
        <v>45</v>
      </c>
      <c r="F12" s="7" t="s">
        <v>24</v>
      </c>
      <c r="G12" s="7" t="s">
        <v>51</v>
      </c>
      <c r="H12" s="7" t="s">
        <v>26</v>
      </c>
      <c r="I12" s="8">
        <v>30</v>
      </c>
      <c r="J12" s="7"/>
      <c r="K12" s="7"/>
      <c r="L12" s="7"/>
      <c r="M12" s="7">
        <v>61</v>
      </c>
      <c r="N12" s="7">
        <v>255</v>
      </c>
      <c r="O12" s="7">
        <v>174</v>
      </c>
      <c r="P12" s="7">
        <v>71</v>
      </c>
      <c r="Q12" s="7">
        <v>28</v>
      </c>
      <c r="R12" s="7">
        <v>0</v>
      </c>
      <c r="S12" s="7"/>
      <c r="T12" s="1">
        <f t="shared" si="0"/>
        <v>589</v>
      </c>
    </row>
    <row r="13" spans="2:20" ht="120" customHeight="1">
      <c r="B13" s="7" t="s">
        <v>20</v>
      </c>
      <c r="C13" s="7" t="s">
        <v>52</v>
      </c>
      <c r="D13" s="7" t="s">
        <v>22</v>
      </c>
      <c r="E13" s="7" t="s">
        <v>45</v>
      </c>
      <c r="F13" s="7" t="s">
        <v>24</v>
      </c>
      <c r="G13" s="7" t="s">
        <v>53</v>
      </c>
      <c r="H13" s="7" t="s">
        <v>26</v>
      </c>
      <c r="I13" s="8">
        <v>30</v>
      </c>
      <c r="J13" s="7"/>
      <c r="K13" s="7"/>
      <c r="L13" s="7"/>
      <c r="M13" s="7">
        <v>43</v>
      </c>
      <c r="N13" s="7">
        <v>277</v>
      </c>
      <c r="O13" s="7">
        <v>175</v>
      </c>
      <c r="P13" s="7">
        <v>31</v>
      </c>
      <c r="Q13" s="7">
        <v>21</v>
      </c>
      <c r="R13" s="7">
        <v>0</v>
      </c>
      <c r="S13" s="7"/>
      <c r="T13" s="1">
        <f t="shared" si="0"/>
        <v>547</v>
      </c>
    </row>
    <row r="14" spans="2:20" ht="120" customHeight="1">
      <c r="B14" s="7" t="s">
        <v>20</v>
      </c>
      <c r="C14" s="7" t="s">
        <v>54</v>
      </c>
      <c r="D14" s="7" t="s">
        <v>22</v>
      </c>
      <c r="E14" s="7" t="s">
        <v>45</v>
      </c>
      <c r="F14" s="7" t="s">
        <v>24</v>
      </c>
      <c r="G14" s="7" t="s">
        <v>55</v>
      </c>
      <c r="H14" s="7" t="s">
        <v>26</v>
      </c>
      <c r="I14" s="8">
        <v>30</v>
      </c>
      <c r="J14" s="7"/>
      <c r="K14" s="7"/>
      <c r="L14" s="7"/>
      <c r="M14" s="7">
        <v>51</v>
      </c>
      <c r="N14" s="7">
        <v>182</v>
      </c>
      <c r="O14" s="7">
        <v>194</v>
      </c>
      <c r="P14" s="7">
        <v>94</v>
      </c>
      <c r="Q14" s="7">
        <v>22</v>
      </c>
      <c r="R14" s="7">
        <v>1</v>
      </c>
      <c r="S14" s="7"/>
      <c r="T14" s="1">
        <f t="shared" si="0"/>
        <v>544</v>
      </c>
    </row>
    <row r="15" spans="2:20" ht="120" customHeight="1">
      <c r="B15" s="7" t="s">
        <v>20</v>
      </c>
      <c r="C15" s="7" t="s">
        <v>56</v>
      </c>
      <c r="D15" s="7" t="s">
        <v>22</v>
      </c>
      <c r="E15" s="7" t="s">
        <v>45</v>
      </c>
      <c r="F15" s="7" t="s">
        <v>24</v>
      </c>
      <c r="G15" s="7" t="s">
        <v>40</v>
      </c>
      <c r="H15" s="7" t="s">
        <v>26</v>
      </c>
      <c r="I15" s="8">
        <v>30</v>
      </c>
      <c r="J15" s="7"/>
      <c r="K15" s="7"/>
      <c r="L15" s="7"/>
      <c r="M15" s="7"/>
      <c r="N15" s="7">
        <v>265</v>
      </c>
      <c r="O15" s="7">
        <v>140</v>
      </c>
      <c r="P15" s="7">
        <v>74</v>
      </c>
      <c r="Q15" s="7">
        <v>47</v>
      </c>
      <c r="R15" s="7">
        <v>11</v>
      </c>
      <c r="S15" s="7"/>
      <c r="T15" s="1">
        <f t="shared" si="0"/>
        <v>537</v>
      </c>
    </row>
    <row r="16" spans="2:20" ht="120" customHeight="1">
      <c r="B16" s="7" t="s">
        <v>20</v>
      </c>
      <c r="C16" s="7" t="s">
        <v>57</v>
      </c>
      <c r="D16" s="7" t="s">
        <v>22</v>
      </c>
      <c r="E16" s="7" t="s">
        <v>45</v>
      </c>
      <c r="F16" s="7" t="s">
        <v>24</v>
      </c>
      <c r="G16" s="7" t="s">
        <v>58</v>
      </c>
      <c r="H16" s="7" t="s">
        <v>26</v>
      </c>
      <c r="I16" s="8">
        <v>30</v>
      </c>
      <c r="J16" s="7"/>
      <c r="K16" s="7"/>
      <c r="L16" s="7"/>
      <c r="M16" s="7">
        <v>13</v>
      </c>
      <c r="N16" s="7">
        <v>16</v>
      </c>
      <c r="O16" s="7">
        <v>0</v>
      </c>
      <c r="P16" s="7">
        <v>13</v>
      </c>
      <c r="Q16" s="7">
        <v>15</v>
      </c>
      <c r="R16" s="7">
        <v>12</v>
      </c>
      <c r="S16" s="7"/>
      <c r="T16" s="1">
        <f t="shared" si="0"/>
        <v>69</v>
      </c>
    </row>
    <row r="17" spans="2:20" ht="120" customHeight="1">
      <c r="B17" s="7" t="s">
        <v>20</v>
      </c>
      <c r="C17" s="7" t="s">
        <v>59</v>
      </c>
      <c r="D17" s="7" t="s">
        <v>22</v>
      </c>
      <c r="E17" s="7" t="s">
        <v>60</v>
      </c>
      <c r="F17" s="7" t="s">
        <v>24</v>
      </c>
      <c r="G17" s="7" t="s">
        <v>61</v>
      </c>
      <c r="H17" s="7" t="s">
        <v>26</v>
      </c>
      <c r="I17" s="8">
        <v>22</v>
      </c>
      <c r="J17" s="7"/>
      <c r="K17" s="7"/>
      <c r="L17" s="7"/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9</v>
      </c>
      <c r="S17" s="7"/>
      <c r="T17" s="1">
        <f t="shared" si="0"/>
        <v>9</v>
      </c>
    </row>
    <row r="18" spans="2:20" ht="120" customHeight="1">
      <c r="B18" s="7" t="s">
        <v>20</v>
      </c>
      <c r="C18" s="7" t="s">
        <v>62</v>
      </c>
      <c r="D18" s="7" t="s">
        <v>22</v>
      </c>
      <c r="E18" s="7" t="s">
        <v>63</v>
      </c>
      <c r="F18" s="7" t="s">
        <v>24</v>
      </c>
      <c r="G18" s="7" t="s">
        <v>64</v>
      </c>
      <c r="H18" s="7" t="s">
        <v>26</v>
      </c>
      <c r="I18" s="8">
        <v>18</v>
      </c>
      <c r="J18" s="7"/>
      <c r="K18" s="7"/>
      <c r="L18" s="7"/>
      <c r="M18" s="7">
        <v>0</v>
      </c>
      <c r="N18" s="7">
        <v>0</v>
      </c>
      <c r="O18" s="7">
        <v>0</v>
      </c>
      <c r="P18" s="7"/>
      <c r="Q18" s="7">
        <v>0</v>
      </c>
      <c r="R18" s="7">
        <v>8</v>
      </c>
      <c r="S18" s="7"/>
      <c r="T18" s="1">
        <f t="shared" si="0"/>
        <v>8</v>
      </c>
    </row>
    <row r="19" spans="2:20" ht="120" customHeight="1">
      <c r="B19" s="7" t="s">
        <v>20</v>
      </c>
      <c r="C19" s="7" t="s">
        <v>65</v>
      </c>
      <c r="D19" s="7" t="s">
        <v>22</v>
      </c>
      <c r="E19" s="7" t="s">
        <v>66</v>
      </c>
      <c r="F19" s="7" t="s">
        <v>24</v>
      </c>
      <c r="G19" s="7" t="s">
        <v>67</v>
      </c>
      <c r="H19" s="7" t="s">
        <v>26</v>
      </c>
      <c r="I19" s="8">
        <v>35</v>
      </c>
      <c r="J19" s="7"/>
      <c r="K19" s="7"/>
      <c r="L19" s="7"/>
      <c r="M19" s="7">
        <v>109</v>
      </c>
      <c r="N19" s="7"/>
      <c r="O19" s="7"/>
      <c r="P19" s="7"/>
      <c r="Q19" s="7"/>
      <c r="R19" s="7"/>
      <c r="S19" s="7"/>
      <c r="T19" s="1">
        <f t="shared" si="0"/>
        <v>109</v>
      </c>
    </row>
    <row r="20" spans="2:20" ht="120" customHeight="1">
      <c r="B20" s="7" t="s">
        <v>20</v>
      </c>
      <c r="C20" s="7" t="s">
        <v>68</v>
      </c>
      <c r="D20" s="7" t="s">
        <v>22</v>
      </c>
      <c r="E20" s="7" t="s">
        <v>69</v>
      </c>
      <c r="F20" s="7" t="s">
        <v>24</v>
      </c>
      <c r="G20" s="7" t="s">
        <v>70</v>
      </c>
      <c r="H20" s="7" t="s">
        <v>26</v>
      </c>
      <c r="I20" s="8">
        <v>38</v>
      </c>
      <c r="J20" s="7"/>
      <c r="K20" s="7"/>
      <c r="L20" s="7"/>
      <c r="M20" s="7">
        <v>66</v>
      </c>
      <c r="N20" s="7">
        <v>421</v>
      </c>
      <c r="O20" s="7">
        <v>373</v>
      </c>
      <c r="P20" s="7">
        <v>511</v>
      </c>
      <c r="Q20" s="7">
        <v>86</v>
      </c>
      <c r="R20" s="7"/>
      <c r="S20" s="7"/>
      <c r="T20" s="1">
        <f t="shared" si="0"/>
        <v>1457</v>
      </c>
    </row>
    <row r="21" spans="2:20" ht="120" customHeight="1">
      <c r="B21" s="7" t="s">
        <v>20</v>
      </c>
      <c r="C21" s="7" t="s">
        <v>71</v>
      </c>
      <c r="D21" s="7" t="s">
        <v>22</v>
      </c>
      <c r="E21" s="7" t="s">
        <v>69</v>
      </c>
      <c r="F21" s="7" t="s">
        <v>24</v>
      </c>
      <c r="G21" s="7" t="s">
        <v>72</v>
      </c>
      <c r="H21" s="7" t="s">
        <v>26</v>
      </c>
      <c r="I21" s="8">
        <v>38</v>
      </c>
      <c r="J21" s="7"/>
      <c r="K21" s="7"/>
      <c r="L21" s="7"/>
      <c r="M21" s="7">
        <v>346</v>
      </c>
      <c r="N21" s="7">
        <v>358</v>
      </c>
      <c r="O21" s="7"/>
      <c r="P21" s="7"/>
      <c r="Q21" s="7"/>
      <c r="R21" s="7"/>
      <c r="S21" s="7"/>
      <c r="T21" s="1">
        <f t="shared" si="0"/>
        <v>704</v>
      </c>
    </row>
    <row r="22" spans="2:20" ht="120" customHeight="1">
      <c r="B22" s="7" t="s">
        <v>20</v>
      </c>
      <c r="C22" s="7" t="s">
        <v>73</v>
      </c>
      <c r="D22" s="7" t="s">
        <v>22</v>
      </c>
      <c r="E22" s="7" t="s">
        <v>74</v>
      </c>
      <c r="F22" s="7" t="s">
        <v>24</v>
      </c>
      <c r="G22" s="7" t="s">
        <v>75</v>
      </c>
      <c r="H22" s="7" t="s">
        <v>26</v>
      </c>
      <c r="I22" s="8">
        <v>35</v>
      </c>
      <c r="J22" s="7"/>
      <c r="K22" s="7"/>
      <c r="L22" s="7"/>
      <c r="M22" s="7">
        <v>0</v>
      </c>
      <c r="N22" s="7">
        <v>0</v>
      </c>
      <c r="O22" s="7">
        <v>0</v>
      </c>
      <c r="P22" s="7">
        <v>6</v>
      </c>
      <c r="Q22" s="7">
        <v>0</v>
      </c>
      <c r="R22" s="7"/>
      <c r="S22" s="7"/>
      <c r="T22" s="1">
        <f t="shared" si="0"/>
        <v>6</v>
      </c>
    </row>
    <row r="23" spans="2:20" ht="120" customHeight="1">
      <c r="B23" s="7" t="s">
        <v>20</v>
      </c>
      <c r="C23" s="7" t="s">
        <v>76</v>
      </c>
      <c r="D23" s="7" t="s">
        <v>22</v>
      </c>
      <c r="E23" s="7" t="s">
        <v>74</v>
      </c>
      <c r="F23" s="7" t="s">
        <v>24</v>
      </c>
      <c r="G23" s="7" t="s">
        <v>75</v>
      </c>
      <c r="H23" s="7" t="s">
        <v>26</v>
      </c>
      <c r="I23" s="8">
        <v>35</v>
      </c>
      <c r="J23" s="7"/>
      <c r="K23" s="7"/>
      <c r="L23" s="7"/>
      <c r="M23" s="7"/>
      <c r="N23" s="7">
        <v>87</v>
      </c>
      <c r="O23" s="7">
        <v>95</v>
      </c>
      <c r="P23" s="7">
        <v>315</v>
      </c>
      <c r="Q23" s="7">
        <v>51</v>
      </c>
      <c r="R23" s="7"/>
      <c r="S23" s="7"/>
      <c r="T23" s="1">
        <f t="shared" si="0"/>
        <v>548</v>
      </c>
    </row>
    <row r="24" spans="2:20" ht="120" customHeight="1">
      <c r="B24" s="7" t="s">
        <v>20</v>
      </c>
      <c r="C24" s="7" t="s">
        <v>77</v>
      </c>
      <c r="D24" s="7" t="s">
        <v>22</v>
      </c>
      <c r="E24" s="7" t="s">
        <v>74</v>
      </c>
      <c r="F24" s="7" t="s">
        <v>24</v>
      </c>
      <c r="G24" s="7" t="s">
        <v>78</v>
      </c>
      <c r="H24" s="7" t="s">
        <v>26</v>
      </c>
      <c r="I24" s="8">
        <v>35</v>
      </c>
      <c r="J24" s="7"/>
      <c r="K24" s="7"/>
      <c r="L24" s="7"/>
      <c r="M24" s="7">
        <v>1</v>
      </c>
      <c r="N24" s="7">
        <v>0</v>
      </c>
      <c r="O24" s="7">
        <v>0</v>
      </c>
      <c r="P24" s="7">
        <v>0</v>
      </c>
      <c r="Q24" s="7">
        <v>0</v>
      </c>
      <c r="R24" s="7"/>
      <c r="S24" s="7"/>
      <c r="T24" s="1">
        <f t="shared" si="0"/>
        <v>1</v>
      </c>
    </row>
    <row r="25" spans="2:20" ht="120" customHeight="1">
      <c r="B25" s="7" t="s">
        <v>20</v>
      </c>
      <c r="C25" s="7" t="s">
        <v>79</v>
      </c>
      <c r="D25" s="7" t="s">
        <v>22</v>
      </c>
      <c r="E25" s="7" t="s">
        <v>80</v>
      </c>
      <c r="F25" s="7" t="s">
        <v>24</v>
      </c>
      <c r="G25" s="7" t="s">
        <v>81</v>
      </c>
      <c r="H25" s="7" t="s">
        <v>26</v>
      </c>
      <c r="I25" s="8">
        <v>42</v>
      </c>
      <c r="J25" s="7"/>
      <c r="K25" s="7"/>
      <c r="L25" s="7"/>
      <c r="M25" s="7">
        <v>174</v>
      </c>
      <c r="N25" s="7">
        <v>413</v>
      </c>
      <c r="O25" s="7">
        <v>343</v>
      </c>
      <c r="P25" s="7">
        <v>446</v>
      </c>
      <c r="Q25" s="7">
        <v>128</v>
      </c>
      <c r="R25" s="7"/>
      <c r="S25" s="7"/>
      <c r="T25" s="1">
        <f t="shared" si="0"/>
        <v>1504</v>
      </c>
    </row>
    <row r="26" spans="2:20" ht="120" customHeight="1">
      <c r="B26" s="7" t="s">
        <v>20</v>
      </c>
      <c r="C26" s="7" t="s">
        <v>82</v>
      </c>
      <c r="D26" s="7" t="s">
        <v>83</v>
      </c>
      <c r="E26" s="7" t="s">
        <v>84</v>
      </c>
      <c r="F26" s="7" t="s">
        <v>24</v>
      </c>
      <c r="G26" s="7" t="s">
        <v>85</v>
      </c>
      <c r="H26" s="7" t="s">
        <v>26</v>
      </c>
      <c r="I26" s="8">
        <v>46</v>
      </c>
      <c r="J26" s="7"/>
      <c r="K26" s="7"/>
      <c r="L26" s="7"/>
      <c r="M26" s="7">
        <v>26</v>
      </c>
      <c r="N26" s="7">
        <v>205</v>
      </c>
      <c r="O26" s="7">
        <v>135</v>
      </c>
      <c r="P26" s="7">
        <v>47</v>
      </c>
      <c r="Q26" s="7">
        <v>46</v>
      </c>
      <c r="R26" s="7">
        <v>10</v>
      </c>
      <c r="S26" s="7"/>
      <c r="T26" s="1">
        <f t="shared" si="0"/>
        <v>469</v>
      </c>
    </row>
    <row r="27" spans="2:20" ht="120" customHeight="1">
      <c r="B27" s="7" t="s">
        <v>20</v>
      </c>
      <c r="C27" s="7" t="s">
        <v>86</v>
      </c>
      <c r="D27" s="7" t="s">
        <v>83</v>
      </c>
      <c r="E27" s="7" t="s">
        <v>84</v>
      </c>
      <c r="F27" s="7" t="s">
        <v>24</v>
      </c>
      <c r="G27" s="7" t="s">
        <v>87</v>
      </c>
      <c r="H27" s="7" t="s">
        <v>26</v>
      </c>
      <c r="I27" s="8">
        <v>48</v>
      </c>
      <c r="J27" s="7"/>
      <c r="K27" s="7"/>
      <c r="L27" s="7"/>
      <c r="M27" s="7">
        <v>47</v>
      </c>
      <c r="N27" s="7">
        <v>158</v>
      </c>
      <c r="O27" s="7">
        <v>89</v>
      </c>
      <c r="P27" s="7">
        <v>47</v>
      </c>
      <c r="Q27" s="7">
        <v>11</v>
      </c>
      <c r="R27" s="7">
        <v>11</v>
      </c>
      <c r="S27" s="7"/>
      <c r="T27" s="1">
        <f t="shared" si="0"/>
        <v>363</v>
      </c>
    </row>
    <row r="28" spans="2:20" ht="120" customHeight="1">
      <c r="B28" s="7" t="s">
        <v>20</v>
      </c>
      <c r="C28" s="7" t="s">
        <v>88</v>
      </c>
      <c r="D28" s="7" t="s">
        <v>83</v>
      </c>
      <c r="E28" s="7" t="s">
        <v>84</v>
      </c>
      <c r="F28" s="7" t="s">
        <v>24</v>
      </c>
      <c r="G28" s="7" t="s">
        <v>89</v>
      </c>
      <c r="H28" s="7" t="s">
        <v>26</v>
      </c>
      <c r="I28" s="8">
        <v>46</v>
      </c>
      <c r="J28" s="7"/>
      <c r="K28" s="7"/>
      <c r="L28" s="7"/>
      <c r="M28" s="7">
        <v>56</v>
      </c>
      <c r="N28" s="7">
        <v>123</v>
      </c>
      <c r="O28" s="7">
        <v>137</v>
      </c>
      <c r="P28" s="7">
        <v>0</v>
      </c>
      <c r="Q28" s="7">
        <v>0</v>
      </c>
      <c r="R28" s="7">
        <v>24</v>
      </c>
      <c r="S28" s="7"/>
      <c r="T28" s="1">
        <f t="shared" si="0"/>
        <v>340</v>
      </c>
    </row>
    <row r="29" spans="2:20" ht="120" customHeight="1">
      <c r="B29" s="7" t="s">
        <v>20</v>
      </c>
      <c r="C29" s="7" t="s">
        <v>90</v>
      </c>
      <c r="D29" s="7" t="s">
        <v>83</v>
      </c>
      <c r="E29" s="7" t="s">
        <v>84</v>
      </c>
      <c r="F29" s="7" t="s">
        <v>24</v>
      </c>
      <c r="G29" s="7" t="s">
        <v>91</v>
      </c>
      <c r="H29" s="7" t="s">
        <v>26</v>
      </c>
      <c r="I29" s="8">
        <v>49</v>
      </c>
      <c r="J29" s="7"/>
      <c r="K29" s="7"/>
      <c r="L29" s="7"/>
      <c r="M29" s="7">
        <v>71</v>
      </c>
      <c r="N29" s="7">
        <v>65</v>
      </c>
      <c r="O29" s="7">
        <v>85</v>
      </c>
      <c r="P29" s="7">
        <v>43</v>
      </c>
      <c r="Q29" s="7">
        <v>29</v>
      </c>
      <c r="R29" s="7">
        <v>22</v>
      </c>
      <c r="S29" s="7"/>
      <c r="T29" s="1">
        <f t="shared" si="0"/>
        <v>315</v>
      </c>
    </row>
    <row r="30" spans="2:20" ht="120" customHeight="1">
      <c r="B30" s="7" t="s">
        <v>20</v>
      </c>
      <c r="C30" s="7" t="s">
        <v>92</v>
      </c>
      <c r="D30" s="7" t="s">
        <v>83</v>
      </c>
      <c r="E30" s="7" t="s">
        <v>84</v>
      </c>
      <c r="F30" s="7" t="s">
        <v>24</v>
      </c>
      <c r="G30" s="7" t="s">
        <v>93</v>
      </c>
      <c r="H30" s="7" t="s">
        <v>26</v>
      </c>
      <c r="I30" s="8">
        <v>46</v>
      </c>
      <c r="J30" s="7"/>
      <c r="K30" s="7"/>
      <c r="L30" s="7"/>
      <c r="M30" s="7">
        <v>21</v>
      </c>
      <c r="N30" s="7">
        <v>115</v>
      </c>
      <c r="O30" s="7">
        <v>90</v>
      </c>
      <c r="P30" s="7">
        <v>15</v>
      </c>
      <c r="Q30" s="7">
        <v>0</v>
      </c>
      <c r="R30" s="7">
        <v>15</v>
      </c>
      <c r="S30" s="7"/>
      <c r="T30" s="1">
        <f t="shared" si="0"/>
        <v>256</v>
      </c>
    </row>
    <row r="31" spans="2:20" ht="120" customHeight="1">
      <c r="B31" s="7" t="s">
        <v>20</v>
      </c>
      <c r="C31" s="7" t="s">
        <v>94</v>
      </c>
      <c r="D31" s="7" t="s">
        <v>83</v>
      </c>
      <c r="E31" s="7" t="s">
        <v>95</v>
      </c>
      <c r="F31" s="7" t="s">
        <v>24</v>
      </c>
      <c r="G31" s="7" t="s">
        <v>96</v>
      </c>
      <c r="H31" s="7" t="s">
        <v>26</v>
      </c>
      <c r="I31" s="8">
        <v>100</v>
      </c>
      <c r="J31" s="7"/>
      <c r="K31" s="7"/>
      <c r="L31" s="7"/>
      <c r="M31" s="7">
        <v>3</v>
      </c>
      <c r="N31" s="7">
        <v>9</v>
      </c>
      <c r="O31" s="7">
        <v>3</v>
      </c>
      <c r="P31" s="7">
        <v>0</v>
      </c>
      <c r="Q31" s="7"/>
      <c r="R31" s="7"/>
      <c r="S31" s="7"/>
      <c r="T31" s="1">
        <f t="shared" si="0"/>
        <v>15</v>
      </c>
    </row>
    <row r="32" spans="2:20" ht="120" customHeight="1">
      <c r="B32" s="7" t="s">
        <v>20</v>
      </c>
      <c r="C32" s="7" t="s">
        <v>97</v>
      </c>
      <c r="D32" s="7" t="s">
        <v>83</v>
      </c>
      <c r="E32" s="7" t="s">
        <v>98</v>
      </c>
      <c r="F32" s="7" t="s">
        <v>24</v>
      </c>
      <c r="G32" s="7" t="s">
        <v>96</v>
      </c>
      <c r="H32" s="7" t="s">
        <v>26</v>
      </c>
      <c r="I32" s="8">
        <v>60</v>
      </c>
      <c r="J32" s="7"/>
      <c r="K32" s="7"/>
      <c r="L32" s="7"/>
      <c r="M32" s="7">
        <v>2</v>
      </c>
      <c r="N32" s="7">
        <v>4</v>
      </c>
      <c r="O32" s="7">
        <v>2</v>
      </c>
      <c r="P32" s="7">
        <v>0</v>
      </c>
      <c r="Q32" s="7"/>
      <c r="R32" s="7"/>
      <c r="S32" s="7"/>
      <c r="T32" s="1">
        <f t="shared" si="0"/>
        <v>8</v>
      </c>
    </row>
    <row r="33" spans="2:20" ht="120" customHeight="1">
      <c r="B33" s="7" t="s">
        <v>20</v>
      </c>
      <c r="C33" s="7" t="s">
        <v>99</v>
      </c>
      <c r="D33" s="7" t="s">
        <v>83</v>
      </c>
      <c r="E33" s="7" t="s">
        <v>100</v>
      </c>
      <c r="F33" s="7" t="s">
        <v>24</v>
      </c>
      <c r="G33" s="7" t="s">
        <v>93</v>
      </c>
      <c r="H33" s="7" t="s">
        <v>26</v>
      </c>
      <c r="I33" s="8">
        <v>46</v>
      </c>
      <c r="J33" s="7"/>
      <c r="K33" s="7"/>
      <c r="L33" s="7"/>
      <c r="M33" s="7">
        <v>0</v>
      </c>
      <c r="N33" s="7">
        <v>0</v>
      </c>
      <c r="O33" s="7">
        <v>0</v>
      </c>
      <c r="P33" s="7">
        <v>4</v>
      </c>
      <c r="Q33" s="7">
        <v>0</v>
      </c>
      <c r="R33" s="7"/>
      <c r="S33" s="7"/>
      <c r="T33" s="1">
        <f t="shared" si="0"/>
        <v>4</v>
      </c>
    </row>
    <row r="34" spans="2:20" ht="120" customHeight="1">
      <c r="B34" s="7" t="s">
        <v>20</v>
      </c>
      <c r="C34" s="7" t="s">
        <v>101</v>
      </c>
      <c r="D34" s="7" t="s">
        <v>83</v>
      </c>
      <c r="E34" s="7" t="s">
        <v>102</v>
      </c>
      <c r="F34" s="7" t="s">
        <v>24</v>
      </c>
      <c r="G34" s="7" t="s">
        <v>103</v>
      </c>
      <c r="H34" s="7" t="s">
        <v>26</v>
      </c>
      <c r="I34" s="8">
        <v>38</v>
      </c>
      <c r="J34" s="7"/>
      <c r="K34" s="7"/>
      <c r="L34" s="7"/>
      <c r="M34" s="7">
        <v>21</v>
      </c>
      <c r="N34" s="7">
        <v>0</v>
      </c>
      <c r="O34" s="7">
        <v>0</v>
      </c>
      <c r="P34" s="7">
        <v>0</v>
      </c>
      <c r="Q34" s="7"/>
      <c r="R34" s="7"/>
      <c r="S34" s="7"/>
      <c r="T34" s="1">
        <f aca="true" t="shared" si="1" ref="T34:T43">SUM(J34:S34)</f>
        <v>21</v>
      </c>
    </row>
    <row r="35" spans="2:20" ht="120" customHeight="1">
      <c r="B35" s="7" t="s">
        <v>20</v>
      </c>
      <c r="C35" s="7" t="s">
        <v>104</v>
      </c>
      <c r="D35" s="7" t="s">
        <v>83</v>
      </c>
      <c r="E35" s="7" t="s">
        <v>102</v>
      </c>
      <c r="F35" s="7" t="s">
        <v>24</v>
      </c>
      <c r="G35" s="7" t="s">
        <v>75</v>
      </c>
      <c r="H35" s="7" t="s">
        <v>26</v>
      </c>
      <c r="I35" s="8">
        <v>38</v>
      </c>
      <c r="J35" s="7"/>
      <c r="K35" s="7"/>
      <c r="L35" s="7"/>
      <c r="M35" s="7">
        <v>0</v>
      </c>
      <c r="N35" s="7">
        <v>0</v>
      </c>
      <c r="O35" s="7">
        <v>0</v>
      </c>
      <c r="P35" s="7">
        <v>14</v>
      </c>
      <c r="Q35" s="7"/>
      <c r="R35" s="7"/>
      <c r="S35" s="7"/>
      <c r="T35" s="1">
        <f t="shared" si="1"/>
        <v>14</v>
      </c>
    </row>
    <row r="36" spans="2:20" ht="120" customHeight="1">
      <c r="B36" s="7" t="s">
        <v>20</v>
      </c>
      <c r="C36" s="7" t="s">
        <v>105</v>
      </c>
      <c r="D36" s="7" t="s">
        <v>83</v>
      </c>
      <c r="E36" s="7" t="s">
        <v>106</v>
      </c>
      <c r="F36" s="7" t="s">
        <v>24</v>
      </c>
      <c r="G36" s="7" t="s">
        <v>107</v>
      </c>
      <c r="H36" s="7" t="s">
        <v>26</v>
      </c>
      <c r="I36" s="8">
        <v>38</v>
      </c>
      <c r="J36" s="7"/>
      <c r="K36" s="7"/>
      <c r="L36" s="7"/>
      <c r="M36" s="7"/>
      <c r="N36" s="7"/>
      <c r="O36" s="7">
        <v>1</v>
      </c>
      <c r="P36" s="7">
        <v>0</v>
      </c>
      <c r="Q36" s="7"/>
      <c r="R36" s="7"/>
      <c r="S36" s="7"/>
      <c r="T36" s="1">
        <f t="shared" si="1"/>
        <v>1</v>
      </c>
    </row>
    <row r="37" spans="2:20" ht="120" customHeight="1">
      <c r="B37" s="7" t="s">
        <v>20</v>
      </c>
      <c r="C37" s="7" t="s">
        <v>108</v>
      </c>
      <c r="D37" s="7" t="s">
        <v>109</v>
      </c>
      <c r="E37" s="7" t="s">
        <v>110</v>
      </c>
      <c r="F37" s="7" t="s">
        <v>24</v>
      </c>
      <c r="G37" s="7" t="s">
        <v>111</v>
      </c>
      <c r="H37" s="7" t="s">
        <v>26</v>
      </c>
      <c r="I37" s="8">
        <v>65</v>
      </c>
      <c r="J37" s="7"/>
      <c r="K37" s="7"/>
      <c r="L37" s="7"/>
      <c r="M37" s="7"/>
      <c r="N37" s="7">
        <v>4</v>
      </c>
      <c r="O37" s="7">
        <v>9</v>
      </c>
      <c r="P37" s="7">
        <v>2</v>
      </c>
      <c r="Q37" s="7"/>
      <c r="R37" s="7"/>
      <c r="S37" s="7"/>
      <c r="T37" s="1">
        <f t="shared" si="1"/>
        <v>15</v>
      </c>
    </row>
    <row r="38" spans="2:20" ht="120" customHeight="1">
      <c r="B38" s="7" t="s">
        <v>20</v>
      </c>
      <c r="C38" s="7" t="s">
        <v>112</v>
      </c>
      <c r="D38" s="7" t="s">
        <v>109</v>
      </c>
      <c r="E38" s="7" t="s">
        <v>110</v>
      </c>
      <c r="F38" s="7" t="s">
        <v>24</v>
      </c>
      <c r="G38" s="7" t="s">
        <v>113</v>
      </c>
      <c r="H38" s="7" t="s">
        <v>26</v>
      </c>
      <c r="I38" s="8">
        <v>65</v>
      </c>
      <c r="J38" s="7"/>
      <c r="K38" s="7"/>
      <c r="L38" s="7"/>
      <c r="M38" s="7">
        <v>1</v>
      </c>
      <c r="N38" s="7">
        <v>0</v>
      </c>
      <c r="O38" s="7">
        <v>9</v>
      </c>
      <c r="P38" s="7">
        <v>4</v>
      </c>
      <c r="Q38" s="7"/>
      <c r="R38" s="7"/>
      <c r="S38" s="7"/>
      <c r="T38" s="1">
        <f t="shared" si="1"/>
        <v>14</v>
      </c>
    </row>
    <row r="39" spans="2:20" ht="120" customHeight="1">
      <c r="B39" s="7" t="s">
        <v>20</v>
      </c>
      <c r="C39" s="7" t="s">
        <v>114</v>
      </c>
      <c r="D39" s="7" t="s">
        <v>83</v>
      </c>
      <c r="E39" s="7" t="s">
        <v>115</v>
      </c>
      <c r="F39" s="7" t="s">
        <v>24</v>
      </c>
      <c r="G39" s="7" t="s">
        <v>116</v>
      </c>
      <c r="H39" s="7" t="s">
        <v>26</v>
      </c>
      <c r="I39" s="8">
        <v>50</v>
      </c>
      <c r="J39" s="7"/>
      <c r="K39" s="7"/>
      <c r="L39" s="7"/>
      <c r="M39" s="7"/>
      <c r="N39" s="7">
        <v>1</v>
      </c>
      <c r="O39" s="7"/>
      <c r="P39" s="7"/>
      <c r="Q39" s="7"/>
      <c r="R39" s="7"/>
      <c r="S39" s="7"/>
      <c r="T39" s="1">
        <f t="shared" si="1"/>
        <v>1</v>
      </c>
    </row>
    <row r="40" spans="2:20" ht="120" customHeight="1">
      <c r="B40" s="7" t="s">
        <v>20</v>
      </c>
      <c r="C40" s="7" t="s">
        <v>117</v>
      </c>
      <c r="D40" s="7" t="s">
        <v>83</v>
      </c>
      <c r="E40" s="7" t="s">
        <v>118</v>
      </c>
      <c r="F40" s="7" t="s">
        <v>24</v>
      </c>
      <c r="G40" s="7" t="s">
        <v>119</v>
      </c>
      <c r="H40" s="7" t="s">
        <v>26</v>
      </c>
      <c r="I40" s="8">
        <v>48</v>
      </c>
      <c r="J40" s="7"/>
      <c r="K40" s="7"/>
      <c r="L40" s="7"/>
      <c r="M40" s="7">
        <v>0</v>
      </c>
      <c r="N40" s="7">
        <v>60</v>
      </c>
      <c r="O40" s="7">
        <v>0</v>
      </c>
      <c r="P40" s="7">
        <v>0</v>
      </c>
      <c r="Q40" s="7">
        <v>0</v>
      </c>
      <c r="R40" s="7"/>
      <c r="S40" s="7"/>
      <c r="T40" s="1">
        <f t="shared" si="1"/>
        <v>60</v>
      </c>
    </row>
    <row r="41" spans="2:20" ht="120" customHeight="1">
      <c r="B41" s="7" t="s">
        <v>20</v>
      </c>
      <c r="C41" s="7" t="s">
        <v>120</v>
      </c>
      <c r="D41" s="7" t="s">
        <v>109</v>
      </c>
      <c r="E41" s="7" t="s">
        <v>121</v>
      </c>
      <c r="F41" s="7" t="s">
        <v>24</v>
      </c>
      <c r="G41" s="7" t="s">
        <v>46</v>
      </c>
      <c r="H41" s="7" t="s">
        <v>26</v>
      </c>
      <c r="I41" s="8">
        <v>48</v>
      </c>
      <c r="J41" s="7"/>
      <c r="K41" s="7"/>
      <c r="L41" s="7"/>
      <c r="M41" s="7">
        <v>254</v>
      </c>
      <c r="N41" s="7">
        <v>174</v>
      </c>
      <c r="O41" s="7"/>
      <c r="P41" s="7">
        <v>1</v>
      </c>
      <c r="Q41" s="7"/>
      <c r="R41" s="7"/>
      <c r="S41" s="7"/>
      <c r="T41" s="1">
        <f t="shared" si="1"/>
        <v>429</v>
      </c>
    </row>
    <row r="42" spans="2:20" ht="120" customHeight="1">
      <c r="B42" s="7" t="s">
        <v>20</v>
      </c>
      <c r="C42" s="7" t="s">
        <v>122</v>
      </c>
      <c r="D42" s="7" t="s">
        <v>83</v>
      </c>
      <c r="E42" s="7" t="s">
        <v>123</v>
      </c>
      <c r="F42" s="7" t="s">
        <v>24</v>
      </c>
      <c r="G42" s="7" t="s">
        <v>91</v>
      </c>
      <c r="H42" s="7" t="s">
        <v>26</v>
      </c>
      <c r="I42" s="8">
        <v>24</v>
      </c>
      <c r="J42" s="7"/>
      <c r="K42" s="7"/>
      <c r="L42" s="7"/>
      <c r="M42" s="7">
        <v>0</v>
      </c>
      <c r="N42" s="7">
        <v>0</v>
      </c>
      <c r="O42" s="7">
        <v>0</v>
      </c>
      <c r="P42" s="7">
        <v>17</v>
      </c>
      <c r="Q42" s="7">
        <v>0</v>
      </c>
      <c r="R42" s="7"/>
      <c r="S42" s="7"/>
      <c r="T42" s="1">
        <f t="shared" si="1"/>
        <v>17</v>
      </c>
    </row>
    <row r="43" spans="2:20" ht="120" customHeight="1" thickBot="1">
      <c r="B43" s="7" t="s">
        <v>20</v>
      </c>
      <c r="C43" s="7" t="s">
        <v>124</v>
      </c>
      <c r="D43" s="7" t="s">
        <v>83</v>
      </c>
      <c r="E43" s="7" t="s">
        <v>123</v>
      </c>
      <c r="F43" s="7" t="s">
        <v>24</v>
      </c>
      <c r="G43" s="7" t="s">
        <v>89</v>
      </c>
      <c r="H43" s="7" t="s">
        <v>26</v>
      </c>
      <c r="I43" s="8">
        <v>24</v>
      </c>
      <c r="J43" s="7"/>
      <c r="K43" s="7"/>
      <c r="L43" s="7"/>
      <c r="M43" s="7">
        <v>0</v>
      </c>
      <c r="N43" s="7">
        <v>1</v>
      </c>
      <c r="O43" s="7">
        <v>1</v>
      </c>
      <c r="P43" s="7">
        <v>0</v>
      </c>
      <c r="Q43" s="7">
        <v>0</v>
      </c>
      <c r="R43" s="7"/>
      <c r="S43" s="7"/>
      <c r="T43" s="9">
        <f t="shared" si="1"/>
        <v>2</v>
      </c>
    </row>
    <row r="44" spans="2:20" ht="15.75" thickBo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0">
        <f>SUM(T2:T43)</f>
        <v>11614</v>
      </c>
    </row>
    <row r="49" ht="15">
      <c r="E49" s="6" t="s">
        <v>125</v>
      </c>
    </row>
  </sheetData>
  <sheetProtection/>
  <autoFilter ref="A1:T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4"/>
  <sheetViews>
    <sheetView zoomScalePageLayoutView="0" workbookViewId="0" topLeftCell="A1">
      <pane ySplit="1" topLeftCell="A48" activePane="bottomLeft" state="frozen"/>
      <selection pane="topLeft" activeCell="A1" sqref="A1"/>
      <selection pane="bottomLeft" activeCell="I1" sqref="I1:K16384"/>
    </sheetView>
  </sheetViews>
  <sheetFormatPr defaultColWidth="0" defaultRowHeight="15"/>
  <cols>
    <col min="1" max="1" width="28.7109375" style="6" customWidth="1"/>
    <col min="2" max="2" width="0" style="6" hidden="1" customWidth="1"/>
    <col min="3" max="3" width="15.7109375" style="6" hidden="1" customWidth="1"/>
    <col min="4" max="4" width="15.7109375" style="6" customWidth="1"/>
    <col min="5" max="5" width="31.7109375" style="6" bestFit="1" customWidth="1"/>
    <col min="6" max="6" width="8.8515625" style="6" bestFit="1" customWidth="1"/>
    <col min="7" max="7" width="28.421875" style="6" customWidth="1"/>
    <col min="8" max="8" width="8.8515625" style="6" customWidth="1"/>
    <col min="9" max="9" width="11.421875" style="6" customWidth="1"/>
    <col min="10" max="248" width="9.140625" style="6" customWidth="1"/>
    <col min="249" max="249" width="28.7109375" style="6" customWidth="1"/>
    <col min="250" max="16384" width="0" style="6" hidden="1" customWidth="1"/>
  </cols>
  <sheetData>
    <row r="1" spans="1:23" s="2" customFormat="1" ht="63" customHeight="1">
      <c r="A1" s="1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236</v>
      </c>
      <c r="R1" s="1" t="s">
        <v>16</v>
      </c>
      <c r="S1" s="1" t="s">
        <v>17</v>
      </c>
      <c r="T1" s="1" t="s">
        <v>18</v>
      </c>
      <c r="U1" s="1" t="s">
        <v>19</v>
      </c>
      <c r="V1" s="6"/>
      <c r="W1" s="6"/>
    </row>
    <row r="2" spans="2:21" ht="120" customHeight="1">
      <c r="B2" s="7" t="s">
        <v>20</v>
      </c>
      <c r="C2" s="7" t="s">
        <v>235</v>
      </c>
      <c r="D2" s="7" t="s">
        <v>234</v>
      </c>
      <c r="E2" s="7" t="s">
        <v>233</v>
      </c>
      <c r="F2" s="7" t="s">
        <v>128</v>
      </c>
      <c r="G2" s="7" t="s">
        <v>232</v>
      </c>
      <c r="H2" s="7" t="s">
        <v>26</v>
      </c>
      <c r="I2" s="8">
        <v>60</v>
      </c>
      <c r="J2" s="7"/>
      <c r="K2" s="7"/>
      <c r="L2" s="7"/>
      <c r="M2" s="7">
        <v>21</v>
      </c>
      <c r="N2" s="7">
        <v>0</v>
      </c>
      <c r="O2" s="7">
        <v>22</v>
      </c>
      <c r="P2" s="7">
        <v>0</v>
      </c>
      <c r="Q2" s="7"/>
      <c r="R2" s="7"/>
      <c r="S2" s="7"/>
      <c r="T2" s="7"/>
      <c r="U2" s="7">
        <f aca="true" t="shared" si="0" ref="U2:U49">SUM(M2:T2)</f>
        <v>43</v>
      </c>
    </row>
    <row r="3" spans="2:21" ht="120" customHeight="1">
      <c r="B3" s="7" t="s">
        <v>20</v>
      </c>
      <c r="C3" s="7" t="s">
        <v>231</v>
      </c>
      <c r="D3" s="7" t="s">
        <v>147</v>
      </c>
      <c r="E3" s="7" t="s">
        <v>230</v>
      </c>
      <c r="F3" s="7" t="s">
        <v>128</v>
      </c>
      <c r="G3" s="7" t="s">
        <v>229</v>
      </c>
      <c r="H3" s="7" t="s">
        <v>26</v>
      </c>
      <c r="I3" s="8">
        <v>55</v>
      </c>
      <c r="J3" s="7"/>
      <c r="K3" s="7"/>
      <c r="L3" s="7"/>
      <c r="M3" s="7"/>
      <c r="N3" s="7"/>
      <c r="O3" s="7"/>
      <c r="P3" s="7">
        <v>0</v>
      </c>
      <c r="Q3" s="7"/>
      <c r="R3" s="7">
        <v>1</v>
      </c>
      <c r="S3" s="7"/>
      <c r="T3" s="7"/>
      <c r="U3" s="7">
        <f t="shared" si="0"/>
        <v>1</v>
      </c>
    </row>
    <row r="4" spans="2:21" ht="120" customHeight="1">
      <c r="B4" s="7" t="s">
        <v>20</v>
      </c>
      <c r="C4" s="7" t="s">
        <v>228</v>
      </c>
      <c r="D4" s="7" t="s">
        <v>130</v>
      </c>
      <c r="E4" s="7" t="s">
        <v>227</v>
      </c>
      <c r="F4" s="7" t="s">
        <v>128</v>
      </c>
      <c r="G4" s="7" t="s">
        <v>103</v>
      </c>
      <c r="H4" s="7" t="s">
        <v>26</v>
      </c>
      <c r="I4" s="8">
        <v>65</v>
      </c>
      <c r="J4" s="7"/>
      <c r="K4" s="7"/>
      <c r="L4" s="7"/>
      <c r="M4" s="7"/>
      <c r="N4" s="7">
        <v>15</v>
      </c>
      <c r="O4" s="7">
        <v>0</v>
      </c>
      <c r="P4" s="7"/>
      <c r="Q4" s="7"/>
      <c r="R4" s="7"/>
      <c r="S4" s="7"/>
      <c r="T4" s="7"/>
      <c r="U4" s="7">
        <f t="shared" si="0"/>
        <v>15</v>
      </c>
    </row>
    <row r="5" spans="2:21" ht="120" customHeight="1">
      <c r="B5" s="7" t="s">
        <v>20</v>
      </c>
      <c r="C5" s="7" t="s">
        <v>226</v>
      </c>
      <c r="D5" s="7" t="s">
        <v>165</v>
      </c>
      <c r="E5" s="7" t="s">
        <v>224</v>
      </c>
      <c r="F5" s="7" t="s">
        <v>128</v>
      </c>
      <c r="G5" s="7" t="s">
        <v>113</v>
      </c>
      <c r="H5" s="7" t="s">
        <v>26</v>
      </c>
      <c r="I5" s="8">
        <v>60</v>
      </c>
      <c r="J5" s="7"/>
      <c r="K5" s="7"/>
      <c r="L5" s="7"/>
      <c r="M5" s="7">
        <v>4</v>
      </c>
      <c r="N5" s="7">
        <v>0</v>
      </c>
      <c r="O5" s="7">
        <v>0</v>
      </c>
      <c r="P5" s="7">
        <v>5</v>
      </c>
      <c r="Q5" s="7"/>
      <c r="R5" s="7">
        <v>3</v>
      </c>
      <c r="S5" s="7"/>
      <c r="T5" s="7"/>
      <c r="U5" s="7">
        <f t="shared" si="0"/>
        <v>12</v>
      </c>
    </row>
    <row r="6" spans="2:21" ht="120" customHeight="1">
      <c r="B6" s="7" t="s">
        <v>20</v>
      </c>
      <c r="C6" s="7" t="s">
        <v>225</v>
      </c>
      <c r="D6" s="7" t="s">
        <v>165</v>
      </c>
      <c r="E6" s="7" t="s">
        <v>224</v>
      </c>
      <c r="F6" s="7" t="s">
        <v>128</v>
      </c>
      <c r="G6" s="7" t="s">
        <v>223</v>
      </c>
      <c r="H6" s="7" t="s">
        <v>26</v>
      </c>
      <c r="I6" s="8">
        <v>60</v>
      </c>
      <c r="J6" s="7"/>
      <c r="K6" s="7"/>
      <c r="L6" s="7"/>
      <c r="M6" s="7">
        <v>6</v>
      </c>
      <c r="N6" s="7">
        <v>0</v>
      </c>
      <c r="O6" s="7"/>
      <c r="P6" s="7">
        <v>0</v>
      </c>
      <c r="Q6" s="7"/>
      <c r="R6" s="7">
        <v>2</v>
      </c>
      <c r="S6" s="7"/>
      <c r="T6" s="7"/>
      <c r="U6" s="7">
        <f t="shared" si="0"/>
        <v>8</v>
      </c>
    </row>
    <row r="7" spans="2:21" ht="120" customHeight="1">
      <c r="B7" s="7" t="s">
        <v>20</v>
      </c>
      <c r="C7" s="7" t="s">
        <v>222</v>
      </c>
      <c r="D7" s="7" t="s">
        <v>147</v>
      </c>
      <c r="E7" s="7" t="s">
        <v>221</v>
      </c>
      <c r="F7" s="7" t="s">
        <v>128</v>
      </c>
      <c r="G7" s="7" t="s">
        <v>220</v>
      </c>
      <c r="H7" s="7" t="s">
        <v>26</v>
      </c>
      <c r="I7" s="8">
        <v>65</v>
      </c>
      <c r="J7" s="7"/>
      <c r="K7" s="7"/>
      <c r="L7" s="7"/>
      <c r="M7" s="7"/>
      <c r="N7" s="7"/>
      <c r="O7" s="7"/>
      <c r="P7" s="7">
        <v>1</v>
      </c>
      <c r="Q7" s="7"/>
      <c r="R7" s="7"/>
      <c r="S7" s="7"/>
      <c r="T7" s="7"/>
      <c r="U7" s="7">
        <f t="shared" si="0"/>
        <v>1</v>
      </c>
    </row>
    <row r="8" spans="2:21" ht="120" customHeight="1">
      <c r="B8" s="7" t="s">
        <v>20</v>
      </c>
      <c r="C8" s="7" t="s">
        <v>219</v>
      </c>
      <c r="D8" s="7" t="s">
        <v>130</v>
      </c>
      <c r="E8" s="7" t="s">
        <v>218</v>
      </c>
      <c r="F8" s="7" t="s">
        <v>128</v>
      </c>
      <c r="G8" s="7" t="s">
        <v>217</v>
      </c>
      <c r="H8" s="7" t="s">
        <v>26</v>
      </c>
      <c r="I8" s="8">
        <v>60</v>
      </c>
      <c r="J8" s="7"/>
      <c r="K8" s="7"/>
      <c r="L8" s="7"/>
      <c r="M8" s="7">
        <v>26</v>
      </c>
      <c r="N8" s="7">
        <v>17</v>
      </c>
      <c r="O8" s="7">
        <v>28</v>
      </c>
      <c r="P8" s="7">
        <v>9</v>
      </c>
      <c r="Q8" s="7"/>
      <c r="R8" s="7">
        <v>6</v>
      </c>
      <c r="S8" s="7"/>
      <c r="T8" s="7"/>
      <c r="U8" s="7">
        <f t="shared" si="0"/>
        <v>86</v>
      </c>
    </row>
    <row r="9" spans="2:21" ht="120" customHeight="1">
      <c r="B9" s="7" t="s">
        <v>20</v>
      </c>
      <c r="C9" s="7" t="s">
        <v>216</v>
      </c>
      <c r="D9" s="7" t="s">
        <v>147</v>
      </c>
      <c r="E9" s="7" t="s">
        <v>215</v>
      </c>
      <c r="F9" s="7" t="s">
        <v>128</v>
      </c>
      <c r="G9" s="7" t="s">
        <v>214</v>
      </c>
      <c r="H9" s="7" t="s">
        <v>26</v>
      </c>
      <c r="I9" s="8">
        <v>70</v>
      </c>
      <c r="J9" s="7"/>
      <c r="K9" s="7"/>
      <c r="L9" s="7"/>
      <c r="M9" s="7">
        <v>0</v>
      </c>
      <c r="N9" s="7">
        <v>0</v>
      </c>
      <c r="O9" s="7">
        <v>0</v>
      </c>
      <c r="P9" s="7">
        <v>2</v>
      </c>
      <c r="Q9" s="7"/>
      <c r="R9" s="7">
        <v>2</v>
      </c>
      <c r="S9" s="7"/>
      <c r="T9" s="7"/>
      <c r="U9" s="7">
        <f t="shared" si="0"/>
        <v>4</v>
      </c>
    </row>
    <row r="10" spans="2:21" ht="120" customHeight="1">
      <c r="B10" s="7" t="s">
        <v>20</v>
      </c>
      <c r="C10" s="7" t="s">
        <v>213</v>
      </c>
      <c r="D10" s="7" t="s">
        <v>165</v>
      </c>
      <c r="E10" s="7" t="s">
        <v>212</v>
      </c>
      <c r="F10" s="7" t="s">
        <v>128</v>
      </c>
      <c r="G10" s="7" t="s">
        <v>96</v>
      </c>
      <c r="H10" s="7" t="s">
        <v>26</v>
      </c>
      <c r="I10" s="8">
        <v>80</v>
      </c>
      <c r="J10" s="7"/>
      <c r="K10" s="7"/>
      <c r="L10" s="7"/>
      <c r="M10" s="7">
        <v>1</v>
      </c>
      <c r="N10" s="7">
        <v>7</v>
      </c>
      <c r="O10" s="7">
        <v>5</v>
      </c>
      <c r="P10" s="7">
        <v>3</v>
      </c>
      <c r="Q10" s="7"/>
      <c r="R10" s="7"/>
      <c r="S10" s="7"/>
      <c r="T10" s="7"/>
      <c r="U10" s="7">
        <f t="shared" si="0"/>
        <v>16</v>
      </c>
    </row>
    <row r="11" spans="2:21" ht="120" customHeight="1">
      <c r="B11" s="7" t="s">
        <v>20</v>
      </c>
      <c r="C11" s="7" t="s">
        <v>211</v>
      </c>
      <c r="D11" s="7" t="s">
        <v>147</v>
      </c>
      <c r="E11" s="7" t="s">
        <v>210</v>
      </c>
      <c r="F11" s="7" t="s">
        <v>128</v>
      </c>
      <c r="G11" s="7" t="s">
        <v>61</v>
      </c>
      <c r="H11" s="7" t="s">
        <v>26</v>
      </c>
      <c r="I11" s="8">
        <v>100</v>
      </c>
      <c r="J11" s="7"/>
      <c r="K11" s="7"/>
      <c r="L11" s="7"/>
      <c r="M11" s="7">
        <v>1</v>
      </c>
      <c r="N11" s="7">
        <v>1</v>
      </c>
      <c r="O11" s="7">
        <v>0</v>
      </c>
      <c r="P11" s="7">
        <v>0</v>
      </c>
      <c r="Q11" s="7"/>
      <c r="R11" s="7">
        <v>4</v>
      </c>
      <c r="S11" s="7"/>
      <c r="T11" s="7"/>
      <c r="U11" s="7">
        <f t="shared" si="0"/>
        <v>6</v>
      </c>
    </row>
    <row r="12" spans="2:21" ht="120" customHeight="1">
      <c r="B12" s="7" t="s">
        <v>20</v>
      </c>
      <c r="C12" s="7" t="s">
        <v>209</v>
      </c>
      <c r="D12" s="7" t="s">
        <v>165</v>
      </c>
      <c r="E12" s="7" t="s">
        <v>204</v>
      </c>
      <c r="F12" s="7" t="s">
        <v>128</v>
      </c>
      <c r="G12" s="7" t="s">
        <v>208</v>
      </c>
      <c r="H12" s="7" t="s">
        <v>26</v>
      </c>
      <c r="I12" s="8">
        <v>60</v>
      </c>
      <c r="J12" s="7"/>
      <c r="K12" s="7"/>
      <c r="L12" s="7"/>
      <c r="M12" s="7">
        <v>3</v>
      </c>
      <c r="N12" s="7">
        <v>1</v>
      </c>
      <c r="O12" s="7">
        <v>0</v>
      </c>
      <c r="P12" s="7">
        <v>0</v>
      </c>
      <c r="Q12" s="7"/>
      <c r="R12" s="7">
        <v>0</v>
      </c>
      <c r="S12" s="7"/>
      <c r="T12" s="7"/>
      <c r="U12" s="7">
        <f t="shared" si="0"/>
        <v>4</v>
      </c>
    </row>
    <row r="13" spans="2:21" ht="120" customHeight="1">
      <c r="B13" s="7" t="s">
        <v>20</v>
      </c>
      <c r="C13" s="7" t="s">
        <v>207</v>
      </c>
      <c r="D13" s="7" t="s">
        <v>165</v>
      </c>
      <c r="E13" s="7" t="s">
        <v>204</v>
      </c>
      <c r="F13" s="7" t="s">
        <v>128</v>
      </c>
      <c r="G13" s="7" t="s">
        <v>206</v>
      </c>
      <c r="H13" s="7" t="s">
        <v>26</v>
      </c>
      <c r="I13" s="8">
        <v>60</v>
      </c>
      <c r="J13" s="7"/>
      <c r="K13" s="7"/>
      <c r="L13" s="7"/>
      <c r="M13" s="7">
        <v>0</v>
      </c>
      <c r="N13" s="7">
        <v>3</v>
      </c>
      <c r="O13" s="7">
        <v>0</v>
      </c>
      <c r="P13" s="7">
        <v>0</v>
      </c>
      <c r="Q13" s="7"/>
      <c r="R13" s="7">
        <v>0</v>
      </c>
      <c r="S13" s="7"/>
      <c r="T13" s="7"/>
      <c r="U13" s="7">
        <f t="shared" si="0"/>
        <v>3</v>
      </c>
    </row>
    <row r="14" spans="2:21" ht="120" customHeight="1">
      <c r="B14" s="7" t="s">
        <v>20</v>
      </c>
      <c r="C14" s="7" t="s">
        <v>205</v>
      </c>
      <c r="D14" s="7" t="s">
        <v>165</v>
      </c>
      <c r="E14" s="7" t="s">
        <v>204</v>
      </c>
      <c r="F14" s="7" t="s">
        <v>128</v>
      </c>
      <c r="G14" s="7" t="s">
        <v>203</v>
      </c>
      <c r="H14" s="7" t="s">
        <v>26</v>
      </c>
      <c r="I14" s="8">
        <v>60</v>
      </c>
      <c r="J14" s="7"/>
      <c r="K14" s="7"/>
      <c r="L14" s="7"/>
      <c r="M14" s="7">
        <v>3</v>
      </c>
      <c r="N14" s="7">
        <v>0</v>
      </c>
      <c r="O14" s="7">
        <v>0</v>
      </c>
      <c r="P14" s="7">
        <v>0</v>
      </c>
      <c r="Q14" s="7"/>
      <c r="R14" s="7">
        <v>0</v>
      </c>
      <c r="S14" s="7"/>
      <c r="T14" s="7"/>
      <c r="U14" s="7">
        <f t="shared" si="0"/>
        <v>3</v>
      </c>
    </row>
    <row r="15" spans="2:21" ht="120" customHeight="1">
      <c r="B15" s="7" t="s">
        <v>20</v>
      </c>
      <c r="C15" s="7" t="s">
        <v>202</v>
      </c>
      <c r="D15" s="7" t="s">
        <v>130</v>
      </c>
      <c r="E15" s="7" t="s">
        <v>201</v>
      </c>
      <c r="F15" s="7" t="s">
        <v>128</v>
      </c>
      <c r="G15" s="7" t="s">
        <v>61</v>
      </c>
      <c r="H15" s="7" t="s">
        <v>26</v>
      </c>
      <c r="I15" s="8">
        <v>80</v>
      </c>
      <c r="J15" s="7"/>
      <c r="K15" s="7"/>
      <c r="L15" s="7"/>
      <c r="M15" s="7">
        <v>0</v>
      </c>
      <c r="N15" s="7">
        <v>2</v>
      </c>
      <c r="O15" s="7">
        <v>0</v>
      </c>
      <c r="P15" s="7">
        <v>0</v>
      </c>
      <c r="Q15" s="7"/>
      <c r="R15" s="7"/>
      <c r="S15" s="7"/>
      <c r="T15" s="7"/>
      <c r="U15" s="7">
        <f t="shared" si="0"/>
        <v>2</v>
      </c>
    </row>
    <row r="16" spans="2:21" ht="120" customHeight="1">
      <c r="B16" s="7" t="s">
        <v>20</v>
      </c>
      <c r="C16" s="7" t="s">
        <v>200</v>
      </c>
      <c r="D16" s="7" t="s">
        <v>130</v>
      </c>
      <c r="E16" s="7" t="s">
        <v>199</v>
      </c>
      <c r="F16" s="7" t="s">
        <v>128</v>
      </c>
      <c r="G16" s="7" t="s">
        <v>61</v>
      </c>
      <c r="H16" s="7" t="s">
        <v>26</v>
      </c>
      <c r="I16" s="8">
        <v>85</v>
      </c>
      <c r="J16" s="7"/>
      <c r="K16" s="7"/>
      <c r="L16" s="7"/>
      <c r="M16" s="7">
        <v>0</v>
      </c>
      <c r="N16" s="7">
        <v>0</v>
      </c>
      <c r="O16" s="7">
        <v>0</v>
      </c>
      <c r="P16" s="7">
        <v>0</v>
      </c>
      <c r="Q16" s="7"/>
      <c r="R16" s="7">
        <v>2</v>
      </c>
      <c r="S16" s="7"/>
      <c r="T16" s="7"/>
      <c r="U16" s="7">
        <f t="shared" si="0"/>
        <v>2</v>
      </c>
    </row>
    <row r="17" spans="2:21" ht="120" customHeight="1">
      <c r="B17" s="7" t="s">
        <v>20</v>
      </c>
      <c r="C17" s="7" t="s">
        <v>198</v>
      </c>
      <c r="D17" s="7" t="s">
        <v>193</v>
      </c>
      <c r="E17" s="7" t="s">
        <v>192</v>
      </c>
      <c r="F17" s="7" t="s">
        <v>128</v>
      </c>
      <c r="G17" s="7" t="s">
        <v>197</v>
      </c>
      <c r="H17" s="7" t="s">
        <v>26</v>
      </c>
      <c r="I17" s="8">
        <v>60</v>
      </c>
      <c r="J17" s="7"/>
      <c r="K17" s="7"/>
      <c r="L17" s="7"/>
      <c r="M17" s="7">
        <v>1</v>
      </c>
      <c r="N17" s="7">
        <v>1</v>
      </c>
      <c r="O17" s="7">
        <v>15</v>
      </c>
      <c r="P17" s="7"/>
      <c r="Q17" s="7"/>
      <c r="R17" s="7">
        <v>0</v>
      </c>
      <c r="S17" s="7"/>
      <c r="T17" s="7"/>
      <c r="U17" s="7">
        <f t="shared" si="0"/>
        <v>17</v>
      </c>
    </row>
    <row r="18" spans="2:21" ht="120" customHeight="1">
      <c r="B18" s="7" t="s">
        <v>20</v>
      </c>
      <c r="C18" s="7" t="s">
        <v>196</v>
      </c>
      <c r="D18" s="7" t="s">
        <v>193</v>
      </c>
      <c r="E18" s="7" t="s">
        <v>192</v>
      </c>
      <c r="F18" s="7" t="s">
        <v>128</v>
      </c>
      <c r="G18" s="7" t="s">
        <v>195</v>
      </c>
      <c r="H18" s="7" t="s">
        <v>26</v>
      </c>
      <c r="I18" s="8">
        <v>60</v>
      </c>
      <c r="J18" s="7"/>
      <c r="K18" s="7"/>
      <c r="L18" s="7"/>
      <c r="M18" s="7"/>
      <c r="N18" s="7"/>
      <c r="O18" s="7">
        <v>13</v>
      </c>
      <c r="P18" s="7"/>
      <c r="Q18" s="7"/>
      <c r="R18" s="7"/>
      <c r="S18" s="7"/>
      <c r="T18" s="7"/>
      <c r="U18" s="7">
        <f t="shared" si="0"/>
        <v>13</v>
      </c>
    </row>
    <row r="19" spans="2:21" ht="120" customHeight="1">
      <c r="B19" s="7" t="s">
        <v>20</v>
      </c>
      <c r="C19" s="7" t="s">
        <v>194</v>
      </c>
      <c r="D19" s="7" t="s">
        <v>193</v>
      </c>
      <c r="E19" s="7" t="s">
        <v>192</v>
      </c>
      <c r="F19" s="7" t="s">
        <v>128</v>
      </c>
      <c r="G19" s="7" t="s">
        <v>127</v>
      </c>
      <c r="H19" s="7" t="s">
        <v>26</v>
      </c>
      <c r="I19" s="8">
        <v>60</v>
      </c>
      <c r="J19" s="7"/>
      <c r="K19" s="7"/>
      <c r="L19" s="7"/>
      <c r="M19" s="7"/>
      <c r="N19" s="7"/>
      <c r="O19" s="7"/>
      <c r="P19" s="7">
        <v>0</v>
      </c>
      <c r="Q19" s="7"/>
      <c r="R19" s="7">
        <v>5</v>
      </c>
      <c r="S19" s="7"/>
      <c r="T19" s="7"/>
      <c r="U19" s="7">
        <f t="shared" si="0"/>
        <v>5</v>
      </c>
    </row>
    <row r="20" spans="2:21" ht="120" customHeight="1">
      <c r="B20" s="7" t="s">
        <v>20</v>
      </c>
      <c r="C20" s="7" t="s">
        <v>191</v>
      </c>
      <c r="D20" s="7" t="s">
        <v>165</v>
      </c>
      <c r="E20" s="7" t="s">
        <v>190</v>
      </c>
      <c r="F20" s="7" t="s">
        <v>128</v>
      </c>
      <c r="G20" s="7" t="s">
        <v>189</v>
      </c>
      <c r="H20" s="7" t="s">
        <v>26</v>
      </c>
      <c r="I20" s="8">
        <v>55</v>
      </c>
      <c r="J20" s="7"/>
      <c r="K20" s="7"/>
      <c r="L20" s="7"/>
      <c r="M20" s="7">
        <v>2</v>
      </c>
      <c r="N20" s="7">
        <v>1</v>
      </c>
      <c r="O20" s="7">
        <v>0</v>
      </c>
      <c r="P20" s="7">
        <v>0</v>
      </c>
      <c r="Q20" s="7"/>
      <c r="R20" s="7"/>
      <c r="S20" s="7"/>
      <c r="T20" s="7"/>
      <c r="U20" s="7">
        <f t="shared" si="0"/>
        <v>3</v>
      </c>
    </row>
    <row r="21" spans="2:21" ht="120" customHeight="1">
      <c r="B21" s="7" t="s">
        <v>20</v>
      </c>
      <c r="C21" s="7" t="s">
        <v>188</v>
      </c>
      <c r="D21" s="7" t="s">
        <v>165</v>
      </c>
      <c r="E21" s="7" t="s">
        <v>187</v>
      </c>
      <c r="F21" s="7" t="s">
        <v>128</v>
      </c>
      <c r="G21" s="7" t="s">
        <v>186</v>
      </c>
      <c r="H21" s="7" t="s">
        <v>26</v>
      </c>
      <c r="I21" s="8">
        <v>56</v>
      </c>
      <c r="J21" s="7"/>
      <c r="K21" s="7"/>
      <c r="L21" s="7"/>
      <c r="M21" s="7">
        <v>0</v>
      </c>
      <c r="N21" s="7">
        <v>0</v>
      </c>
      <c r="O21" s="7">
        <v>0</v>
      </c>
      <c r="P21" s="7">
        <v>3</v>
      </c>
      <c r="Q21" s="7"/>
      <c r="R21" s="7">
        <v>0</v>
      </c>
      <c r="S21" s="7"/>
      <c r="T21" s="7"/>
      <c r="U21" s="7">
        <f t="shared" si="0"/>
        <v>3</v>
      </c>
    </row>
    <row r="22" spans="2:21" ht="120" customHeight="1">
      <c r="B22" s="7" t="s">
        <v>20</v>
      </c>
      <c r="C22" s="7" t="s">
        <v>185</v>
      </c>
      <c r="D22" s="7" t="s">
        <v>165</v>
      </c>
      <c r="E22" s="7" t="s">
        <v>182</v>
      </c>
      <c r="F22" s="7" t="s">
        <v>128</v>
      </c>
      <c r="G22" s="7" t="s">
        <v>184</v>
      </c>
      <c r="H22" s="7" t="s">
        <v>26</v>
      </c>
      <c r="I22" s="8">
        <v>45</v>
      </c>
      <c r="J22" s="7"/>
      <c r="K22" s="7"/>
      <c r="L22" s="7"/>
      <c r="M22" s="7">
        <v>1</v>
      </c>
      <c r="N22" s="7"/>
      <c r="O22" s="7"/>
      <c r="P22" s="7">
        <v>4</v>
      </c>
      <c r="Q22" s="7"/>
      <c r="R22" s="7"/>
      <c r="S22" s="7"/>
      <c r="T22" s="7"/>
      <c r="U22" s="7">
        <f t="shared" si="0"/>
        <v>5</v>
      </c>
    </row>
    <row r="23" spans="2:21" ht="120" customHeight="1">
      <c r="B23" s="7" t="s">
        <v>20</v>
      </c>
      <c r="C23" s="7" t="s">
        <v>183</v>
      </c>
      <c r="D23" s="7" t="s">
        <v>165</v>
      </c>
      <c r="E23" s="7" t="s">
        <v>182</v>
      </c>
      <c r="F23" s="7" t="s">
        <v>128</v>
      </c>
      <c r="G23" s="7" t="s">
        <v>181</v>
      </c>
      <c r="H23" s="7" t="s">
        <v>26</v>
      </c>
      <c r="I23" s="8">
        <v>45</v>
      </c>
      <c r="J23" s="7"/>
      <c r="K23" s="7"/>
      <c r="L23" s="7"/>
      <c r="M23" s="7">
        <v>1</v>
      </c>
      <c r="N23" s="7"/>
      <c r="O23" s="7"/>
      <c r="P23" s="7">
        <v>3</v>
      </c>
      <c r="Q23" s="7"/>
      <c r="R23" s="7"/>
      <c r="S23" s="7"/>
      <c r="T23" s="7"/>
      <c r="U23" s="7">
        <f t="shared" si="0"/>
        <v>4</v>
      </c>
    </row>
    <row r="24" spans="2:21" ht="120" customHeight="1">
      <c r="B24" s="7" t="s">
        <v>20</v>
      </c>
      <c r="C24" s="7" t="s">
        <v>180</v>
      </c>
      <c r="D24" s="7" t="s">
        <v>165</v>
      </c>
      <c r="E24" s="7" t="s">
        <v>170</v>
      </c>
      <c r="F24" s="7" t="s">
        <v>128</v>
      </c>
      <c r="G24" s="7" t="s">
        <v>61</v>
      </c>
      <c r="H24" s="7" t="s">
        <v>26</v>
      </c>
      <c r="I24" s="8">
        <v>48</v>
      </c>
      <c r="J24" s="7"/>
      <c r="K24" s="7"/>
      <c r="L24" s="7"/>
      <c r="M24" s="7">
        <v>0</v>
      </c>
      <c r="N24" s="7">
        <v>98</v>
      </c>
      <c r="O24" s="7">
        <v>5</v>
      </c>
      <c r="P24" s="7">
        <v>0</v>
      </c>
      <c r="Q24" s="7"/>
      <c r="R24" s="7"/>
      <c r="S24" s="7"/>
      <c r="T24" s="7"/>
      <c r="U24" s="7">
        <f t="shared" si="0"/>
        <v>103</v>
      </c>
    </row>
    <row r="25" spans="2:21" ht="120" customHeight="1">
      <c r="B25" s="7" t="s">
        <v>20</v>
      </c>
      <c r="C25" s="7" t="s">
        <v>179</v>
      </c>
      <c r="D25" s="7" t="s">
        <v>165</v>
      </c>
      <c r="E25" s="7" t="s">
        <v>170</v>
      </c>
      <c r="F25" s="7" t="s">
        <v>128</v>
      </c>
      <c r="G25" s="7" t="s">
        <v>178</v>
      </c>
      <c r="H25" s="7" t="s">
        <v>26</v>
      </c>
      <c r="I25" s="8">
        <v>48</v>
      </c>
      <c r="J25" s="7"/>
      <c r="K25" s="7"/>
      <c r="L25" s="7"/>
      <c r="M25" s="7">
        <v>4</v>
      </c>
      <c r="N25" s="7">
        <v>0</v>
      </c>
      <c r="O25" s="7">
        <v>0</v>
      </c>
      <c r="P25" s="7">
        <v>0</v>
      </c>
      <c r="Q25" s="7"/>
      <c r="R25" s="7">
        <v>0</v>
      </c>
      <c r="S25" s="7"/>
      <c r="T25" s="7"/>
      <c r="U25" s="7">
        <f t="shared" si="0"/>
        <v>4</v>
      </c>
    </row>
    <row r="26" spans="2:21" ht="120" customHeight="1">
      <c r="B26" s="7" t="s">
        <v>20</v>
      </c>
      <c r="C26" s="7" t="s">
        <v>177</v>
      </c>
      <c r="D26" s="7" t="s">
        <v>165</v>
      </c>
      <c r="E26" s="7" t="s">
        <v>170</v>
      </c>
      <c r="F26" s="7" t="s">
        <v>128</v>
      </c>
      <c r="G26" s="7" t="s">
        <v>176</v>
      </c>
      <c r="H26" s="7" t="s">
        <v>26</v>
      </c>
      <c r="I26" s="8">
        <v>48</v>
      </c>
      <c r="J26" s="7"/>
      <c r="K26" s="7"/>
      <c r="L26" s="7"/>
      <c r="M26" s="7">
        <v>3</v>
      </c>
      <c r="N26" s="7"/>
      <c r="O26" s="7"/>
      <c r="P26" s="7">
        <v>0</v>
      </c>
      <c r="Q26" s="7"/>
      <c r="R26" s="7">
        <v>0</v>
      </c>
      <c r="S26" s="7"/>
      <c r="T26" s="7"/>
      <c r="U26" s="7">
        <f t="shared" si="0"/>
        <v>3</v>
      </c>
    </row>
    <row r="27" spans="2:21" ht="120" customHeight="1">
      <c r="B27" s="7" t="s">
        <v>20</v>
      </c>
      <c r="C27" s="7" t="s">
        <v>175</v>
      </c>
      <c r="D27" s="7" t="s">
        <v>165</v>
      </c>
      <c r="E27" s="7" t="s">
        <v>170</v>
      </c>
      <c r="F27" s="7" t="s">
        <v>128</v>
      </c>
      <c r="G27" s="7" t="s">
        <v>111</v>
      </c>
      <c r="H27" s="7" t="s">
        <v>26</v>
      </c>
      <c r="I27" s="8">
        <v>48</v>
      </c>
      <c r="J27" s="7"/>
      <c r="K27" s="7"/>
      <c r="L27" s="7"/>
      <c r="M27" s="7">
        <v>2</v>
      </c>
      <c r="N27" s="7"/>
      <c r="O27" s="7"/>
      <c r="P27" s="7">
        <v>0</v>
      </c>
      <c r="Q27" s="7"/>
      <c r="R27" s="7">
        <v>0</v>
      </c>
      <c r="S27" s="7"/>
      <c r="T27" s="7"/>
      <c r="U27" s="7">
        <f t="shared" si="0"/>
        <v>2</v>
      </c>
    </row>
    <row r="28" spans="2:21" ht="120" customHeight="1">
      <c r="B28" s="7" t="s">
        <v>20</v>
      </c>
      <c r="C28" s="7" t="s">
        <v>174</v>
      </c>
      <c r="D28" s="7" t="s">
        <v>165</v>
      </c>
      <c r="E28" s="7" t="s">
        <v>173</v>
      </c>
      <c r="F28" s="7" t="s">
        <v>128</v>
      </c>
      <c r="G28" s="7" t="s">
        <v>172</v>
      </c>
      <c r="H28" s="7" t="s">
        <v>26</v>
      </c>
      <c r="I28" s="8">
        <v>42</v>
      </c>
      <c r="J28" s="7"/>
      <c r="K28" s="7"/>
      <c r="L28" s="7"/>
      <c r="M28" s="7">
        <v>5</v>
      </c>
      <c r="N28" s="7"/>
      <c r="O28" s="7"/>
      <c r="P28" s="7"/>
      <c r="Q28" s="7"/>
      <c r="R28" s="7"/>
      <c r="S28" s="7"/>
      <c r="T28" s="7"/>
      <c r="U28" s="7">
        <f t="shared" si="0"/>
        <v>5</v>
      </c>
    </row>
    <row r="29" spans="2:21" ht="120" customHeight="1">
      <c r="B29" s="7" t="s">
        <v>20</v>
      </c>
      <c r="C29" s="7" t="s">
        <v>171</v>
      </c>
      <c r="D29" s="7" t="s">
        <v>165</v>
      </c>
      <c r="E29" s="7" t="s">
        <v>170</v>
      </c>
      <c r="F29" s="7" t="s">
        <v>128</v>
      </c>
      <c r="G29" s="7" t="s">
        <v>169</v>
      </c>
      <c r="H29" s="7" t="s">
        <v>26</v>
      </c>
      <c r="I29" s="8">
        <v>50</v>
      </c>
      <c r="J29" s="7"/>
      <c r="K29" s="7"/>
      <c r="L29" s="7"/>
      <c r="M29" s="7">
        <v>5</v>
      </c>
      <c r="N29" s="7">
        <v>0</v>
      </c>
      <c r="O29" s="7">
        <v>0</v>
      </c>
      <c r="P29" s="7">
        <v>21</v>
      </c>
      <c r="Q29" s="7"/>
      <c r="R29" s="7">
        <v>0</v>
      </c>
      <c r="S29" s="7"/>
      <c r="T29" s="7"/>
      <c r="U29" s="7">
        <f t="shared" si="0"/>
        <v>26</v>
      </c>
    </row>
    <row r="30" spans="2:21" ht="120" customHeight="1">
      <c r="B30" s="7" t="s">
        <v>20</v>
      </c>
      <c r="C30" s="7" t="s">
        <v>168</v>
      </c>
      <c r="D30" s="7" t="s">
        <v>165</v>
      </c>
      <c r="E30" s="7" t="s">
        <v>164</v>
      </c>
      <c r="F30" s="7" t="s">
        <v>128</v>
      </c>
      <c r="G30" s="7" t="s">
        <v>96</v>
      </c>
      <c r="H30" s="7" t="s">
        <v>26</v>
      </c>
      <c r="I30" s="8">
        <v>45</v>
      </c>
      <c r="J30" s="7"/>
      <c r="K30" s="7"/>
      <c r="L30" s="7"/>
      <c r="M30" s="7">
        <v>1</v>
      </c>
      <c r="N30" s="7">
        <v>0</v>
      </c>
      <c r="O30" s="7">
        <v>0</v>
      </c>
      <c r="P30" s="7">
        <v>0</v>
      </c>
      <c r="Q30" s="7"/>
      <c r="R30" s="7">
        <v>1</v>
      </c>
      <c r="S30" s="7"/>
      <c r="T30" s="7"/>
      <c r="U30" s="7">
        <f t="shared" si="0"/>
        <v>2</v>
      </c>
    </row>
    <row r="31" spans="2:21" ht="120" customHeight="1">
      <c r="B31" s="7" t="s">
        <v>20</v>
      </c>
      <c r="C31" s="7" t="s">
        <v>167</v>
      </c>
      <c r="D31" s="7" t="s">
        <v>165</v>
      </c>
      <c r="E31" s="7" t="s">
        <v>164</v>
      </c>
      <c r="F31" s="7" t="s">
        <v>128</v>
      </c>
      <c r="G31" s="7" t="s">
        <v>61</v>
      </c>
      <c r="H31" s="7" t="s">
        <v>26</v>
      </c>
      <c r="I31" s="8">
        <v>45</v>
      </c>
      <c r="J31" s="7"/>
      <c r="K31" s="7"/>
      <c r="L31" s="7"/>
      <c r="M31" s="7">
        <v>0</v>
      </c>
      <c r="N31" s="7">
        <v>0</v>
      </c>
      <c r="O31" s="7">
        <v>0</v>
      </c>
      <c r="P31" s="7">
        <v>0</v>
      </c>
      <c r="Q31" s="7"/>
      <c r="R31" s="7">
        <v>1</v>
      </c>
      <c r="S31" s="7"/>
      <c r="T31" s="7"/>
      <c r="U31" s="7">
        <f t="shared" si="0"/>
        <v>1</v>
      </c>
    </row>
    <row r="32" spans="2:21" ht="120" customHeight="1">
      <c r="B32" s="7" t="s">
        <v>20</v>
      </c>
      <c r="C32" s="7" t="s">
        <v>166</v>
      </c>
      <c r="D32" s="7" t="s">
        <v>165</v>
      </c>
      <c r="E32" s="7" t="s">
        <v>164</v>
      </c>
      <c r="F32" s="7" t="s">
        <v>128</v>
      </c>
      <c r="G32" s="7" t="s">
        <v>163</v>
      </c>
      <c r="H32" s="7" t="s">
        <v>26</v>
      </c>
      <c r="I32" s="8">
        <v>45</v>
      </c>
      <c r="J32" s="7"/>
      <c r="K32" s="7"/>
      <c r="L32" s="7"/>
      <c r="M32" s="7">
        <v>1</v>
      </c>
      <c r="N32" s="7">
        <v>0</v>
      </c>
      <c r="O32" s="7">
        <v>0</v>
      </c>
      <c r="P32" s="7">
        <v>0</v>
      </c>
      <c r="Q32" s="7"/>
      <c r="R32" s="7">
        <v>0</v>
      </c>
      <c r="S32" s="7"/>
      <c r="T32" s="7"/>
      <c r="U32" s="7">
        <f t="shared" si="0"/>
        <v>1</v>
      </c>
    </row>
    <row r="33" spans="2:21" ht="120" customHeight="1">
      <c r="B33" s="7" t="s">
        <v>20</v>
      </c>
      <c r="C33" s="7" t="s">
        <v>162</v>
      </c>
      <c r="D33" s="7" t="s">
        <v>147</v>
      </c>
      <c r="E33" s="7" t="s">
        <v>161</v>
      </c>
      <c r="F33" s="7" t="s">
        <v>128</v>
      </c>
      <c r="G33" s="7" t="s">
        <v>160</v>
      </c>
      <c r="H33" s="7" t="s">
        <v>26</v>
      </c>
      <c r="I33" s="8">
        <v>60</v>
      </c>
      <c r="J33" s="7"/>
      <c r="K33" s="7"/>
      <c r="L33" s="7"/>
      <c r="M33" s="7">
        <v>1</v>
      </c>
      <c r="N33" s="7">
        <v>0</v>
      </c>
      <c r="O33" s="7">
        <v>0</v>
      </c>
      <c r="P33" s="7">
        <v>0</v>
      </c>
      <c r="Q33" s="7"/>
      <c r="R33" s="7">
        <v>0</v>
      </c>
      <c r="S33" s="7"/>
      <c r="T33" s="7"/>
      <c r="U33" s="7">
        <f t="shared" si="0"/>
        <v>1</v>
      </c>
    </row>
    <row r="34" spans="2:21" ht="120" customHeight="1">
      <c r="B34" s="7" t="s">
        <v>20</v>
      </c>
      <c r="C34" s="7" t="s">
        <v>159</v>
      </c>
      <c r="D34" s="7" t="s">
        <v>147</v>
      </c>
      <c r="E34" s="7" t="s">
        <v>156</v>
      </c>
      <c r="F34" s="7" t="s">
        <v>128</v>
      </c>
      <c r="G34" s="7" t="s">
        <v>158</v>
      </c>
      <c r="H34" s="7" t="s">
        <v>26</v>
      </c>
      <c r="I34" s="8">
        <v>90</v>
      </c>
      <c r="J34" s="7"/>
      <c r="K34" s="7"/>
      <c r="L34" s="7"/>
      <c r="M34" s="7">
        <v>1</v>
      </c>
      <c r="N34" s="7">
        <v>2</v>
      </c>
      <c r="O34" s="7">
        <v>0</v>
      </c>
      <c r="P34" s="7">
        <v>4</v>
      </c>
      <c r="Q34" s="7"/>
      <c r="R34" s="7"/>
      <c r="S34" s="7"/>
      <c r="T34" s="7"/>
      <c r="U34" s="7">
        <f t="shared" si="0"/>
        <v>7</v>
      </c>
    </row>
    <row r="35" spans="2:21" ht="120" customHeight="1">
      <c r="B35" s="7" t="s">
        <v>20</v>
      </c>
      <c r="C35" s="7" t="s">
        <v>157</v>
      </c>
      <c r="D35" s="7" t="s">
        <v>147</v>
      </c>
      <c r="E35" s="7" t="s">
        <v>156</v>
      </c>
      <c r="F35" s="7" t="s">
        <v>128</v>
      </c>
      <c r="G35" s="7" t="s">
        <v>61</v>
      </c>
      <c r="H35" s="7" t="s">
        <v>26</v>
      </c>
      <c r="I35" s="8">
        <v>90</v>
      </c>
      <c r="J35" s="7"/>
      <c r="K35" s="7"/>
      <c r="L35" s="7"/>
      <c r="M35" s="7">
        <v>0</v>
      </c>
      <c r="N35" s="7">
        <v>0</v>
      </c>
      <c r="O35" s="7">
        <v>0</v>
      </c>
      <c r="P35" s="7">
        <v>1</v>
      </c>
      <c r="Q35" s="7"/>
      <c r="R35" s="7">
        <v>2</v>
      </c>
      <c r="S35" s="7"/>
      <c r="T35" s="7"/>
      <c r="U35" s="7">
        <f t="shared" si="0"/>
        <v>3</v>
      </c>
    </row>
    <row r="36" spans="2:21" ht="120" customHeight="1">
      <c r="B36" s="7" t="s">
        <v>20</v>
      </c>
      <c r="C36" s="7" t="s">
        <v>155</v>
      </c>
      <c r="D36" s="7" t="s">
        <v>147</v>
      </c>
      <c r="E36" s="7" t="s">
        <v>154</v>
      </c>
      <c r="F36" s="7" t="s">
        <v>128</v>
      </c>
      <c r="G36" s="7" t="s">
        <v>61</v>
      </c>
      <c r="H36" s="7" t="s">
        <v>26</v>
      </c>
      <c r="I36" s="8">
        <v>48</v>
      </c>
      <c r="J36" s="7"/>
      <c r="K36" s="7"/>
      <c r="L36" s="7"/>
      <c r="M36" s="7">
        <v>0</v>
      </c>
      <c r="N36" s="7">
        <v>0</v>
      </c>
      <c r="O36" s="7">
        <v>0</v>
      </c>
      <c r="P36" s="7">
        <v>0</v>
      </c>
      <c r="Q36" s="7"/>
      <c r="R36" s="7">
        <v>0</v>
      </c>
      <c r="S36" s="7">
        <v>1</v>
      </c>
      <c r="T36" s="7"/>
      <c r="U36" s="7">
        <f t="shared" si="0"/>
        <v>1</v>
      </c>
    </row>
    <row r="37" spans="2:21" ht="120" customHeight="1">
      <c r="B37" s="7" t="s">
        <v>20</v>
      </c>
      <c r="C37" s="7" t="s">
        <v>153</v>
      </c>
      <c r="D37" s="7" t="s">
        <v>147</v>
      </c>
      <c r="E37" s="7" t="s">
        <v>149</v>
      </c>
      <c r="F37" s="7" t="s">
        <v>128</v>
      </c>
      <c r="G37" s="7" t="s">
        <v>152</v>
      </c>
      <c r="H37" s="7" t="s">
        <v>26</v>
      </c>
      <c r="I37" s="8">
        <v>58</v>
      </c>
      <c r="J37" s="7"/>
      <c r="K37" s="7"/>
      <c r="L37" s="7"/>
      <c r="M37" s="7">
        <v>7</v>
      </c>
      <c r="N37" s="7">
        <v>0</v>
      </c>
      <c r="O37" s="7">
        <v>0</v>
      </c>
      <c r="P37" s="7">
        <v>6</v>
      </c>
      <c r="Q37" s="7">
        <v>0</v>
      </c>
      <c r="R37" s="7">
        <v>1</v>
      </c>
      <c r="S37" s="7"/>
      <c r="T37" s="7"/>
      <c r="U37" s="7">
        <f t="shared" si="0"/>
        <v>14</v>
      </c>
    </row>
    <row r="38" spans="2:21" ht="120" customHeight="1">
      <c r="B38" s="7" t="s">
        <v>20</v>
      </c>
      <c r="C38" s="7" t="s">
        <v>151</v>
      </c>
      <c r="D38" s="7" t="s">
        <v>147</v>
      </c>
      <c r="E38" s="7" t="s">
        <v>149</v>
      </c>
      <c r="F38" s="7" t="s">
        <v>128</v>
      </c>
      <c r="G38" s="7" t="s">
        <v>113</v>
      </c>
      <c r="H38" s="7" t="s">
        <v>26</v>
      </c>
      <c r="I38" s="8">
        <v>58</v>
      </c>
      <c r="J38" s="7"/>
      <c r="K38" s="7"/>
      <c r="L38" s="7"/>
      <c r="M38" s="7">
        <v>2</v>
      </c>
      <c r="N38" s="7">
        <v>0</v>
      </c>
      <c r="O38" s="7"/>
      <c r="P38" s="7">
        <v>4</v>
      </c>
      <c r="Q38" s="7"/>
      <c r="R38" s="7">
        <v>0</v>
      </c>
      <c r="S38" s="7"/>
      <c r="T38" s="7"/>
      <c r="U38" s="7">
        <f t="shared" si="0"/>
        <v>6</v>
      </c>
    </row>
    <row r="39" spans="2:21" ht="120" customHeight="1">
      <c r="B39" s="7" t="s">
        <v>20</v>
      </c>
      <c r="C39" s="7" t="s">
        <v>150</v>
      </c>
      <c r="D39" s="7" t="s">
        <v>147</v>
      </c>
      <c r="E39" s="7" t="s">
        <v>149</v>
      </c>
      <c r="F39" s="7" t="s">
        <v>128</v>
      </c>
      <c r="G39" s="7" t="s">
        <v>70</v>
      </c>
      <c r="H39" s="7" t="s">
        <v>26</v>
      </c>
      <c r="I39" s="8">
        <v>65</v>
      </c>
      <c r="J39" s="7"/>
      <c r="K39" s="7"/>
      <c r="L39" s="7"/>
      <c r="M39" s="7">
        <v>0</v>
      </c>
      <c r="N39" s="7">
        <v>143</v>
      </c>
      <c r="O39" s="7">
        <v>67</v>
      </c>
      <c r="P39" s="7">
        <v>192</v>
      </c>
      <c r="Q39" s="7"/>
      <c r="R39" s="7">
        <v>0</v>
      </c>
      <c r="S39" s="7"/>
      <c r="T39" s="7"/>
      <c r="U39" s="7">
        <f t="shared" si="0"/>
        <v>402</v>
      </c>
    </row>
    <row r="40" spans="2:21" ht="120" customHeight="1">
      <c r="B40" s="7" t="s">
        <v>20</v>
      </c>
      <c r="C40" s="7" t="s">
        <v>148</v>
      </c>
      <c r="D40" s="7" t="s">
        <v>147</v>
      </c>
      <c r="E40" s="7" t="s">
        <v>146</v>
      </c>
      <c r="F40" s="7" t="s">
        <v>128</v>
      </c>
      <c r="G40" s="7" t="s">
        <v>61</v>
      </c>
      <c r="H40" s="7" t="s">
        <v>26</v>
      </c>
      <c r="I40" s="8">
        <v>55</v>
      </c>
      <c r="J40" s="7"/>
      <c r="K40" s="7"/>
      <c r="L40" s="7"/>
      <c r="M40" s="7"/>
      <c r="N40" s="7">
        <v>1</v>
      </c>
      <c r="O40" s="7"/>
      <c r="P40" s="7"/>
      <c r="Q40" s="7"/>
      <c r="R40" s="7"/>
      <c r="S40" s="7"/>
      <c r="T40" s="7"/>
      <c r="U40" s="7">
        <f t="shared" si="0"/>
        <v>1</v>
      </c>
    </row>
    <row r="41" spans="2:21" ht="120" customHeight="1">
      <c r="B41" s="7" t="s">
        <v>20</v>
      </c>
      <c r="C41" s="7" t="s">
        <v>145</v>
      </c>
      <c r="D41" s="7" t="s">
        <v>130</v>
      </c>
      <c r="E41" s="7" t="s">
        <v>137</v>
      </c>
      <c r="F41" s="7" t="s">
        <v>128</v>
      </c>
      <c r="G41" s="7" t="s">
        <v>46</v>
      </c>
      <c r="H41" s="7" t="s">
        <v>26</v>
      </c>
      <c r="I41" s="8">
        <v>58</v>
      </c>
      <c r="J41" s="7"/>
      <c r="K41" s="7"/>
      <c r="L41" s="7"/>
      <c r="M41" s="7">
        <v>156</v>
      </c>
      <c r="N41" s="7">
        <v>358</v>
      </c>
      <c r="O41" s="7">
        <v>419</v>
      </c>
      <c r="P41" s="7">
        <v>89</v>
      </c>
      <c r="Q41" s="7"/>
      <c r="R41" s="7">
        <v>47</v>
      </c>
      <c r="S41" s="7">
        <v>74</v>
      </c>
      <c r="T41" s="7"/>
      <c r="U41" s="7">
        <f t="shared" si="0"/>
        <v>1143</v>
      </c>
    </row>
    <row r="42" spans="2:21" ht="120" customHeight="1">
      <c r="B42" s="7" t="s">
        <v>20</v>
      </c>
      <c r="C42" s="7" t="s">
        <v>144</v>
      </c>
      <c r="D42" s="7" t="s">
        <v>130</v>
      </c>
      <c r="E42" s="7" t="s">
        <v>137</v>
      </c>
      <c r="F42" s="7" t="s">
        <v>128</v>
      </c>
      <c r="G42" s="7" t="s">
        <v>143</v>
      </c>
      <c r="H42" s="7" t="s">
        <v>26</v>
      </c>
      <c r="I42" s="8">
        <v>58</v>
      </c>
      <c r="J42" s="7"/>
      <c r="K42" s="7"/>
      <c r="L42" s="7"/>
      <c r="M42" s="7">
        <v>79</v>
      </c>
      <c r="N42" s="7">
        <v>289</v>
      </c>
      <c r="O42" s="7">
        <v>196</v>
      </c>
      <c r="P42" s="7">
        <v>88</v>
      </c>
      <c r="Q42" s="7"/>
      <c r="R42" s="7">
        <v>31</v>
      </c>
      <c r="S42" s="7">
        <v>63</v>
      </c>
      <c r="T42" s="7"/>
      <c r="U42" s="7">
        <f t="shared" si="0"/>
        <v>746</v>
      </c>
    </row>
    <row r="43" spans="2:21" ht="120" customHeight="1">
      <c r="B43" s="7" t="s">
        <v>20</v>
      </c>
      <c r="C43" s="7" t="s">
        <v>142</v>
      </c>
      <c r="D43" s="7" t="s">
        <v>130</v>
      </c>
      <c r="E43" s="7" t="s">
        <v>137</v>
      </c>
      <c r="F43" s="7" t="s">
        <v>128</v>
      </c>
      <c r="G43" s="7" t="s">
        <v>141</v>
      </c>
      <c r="H43" s="7" t="s">
        <v>26</v>
      </c>
      <c r="I43" s="8">
        <v>58</v>
      </c>
      <c r="J43" s="7"/>
      <c r="K43" s="7"/>
      <c r="L43" s="7"/>
      <c r="M43" s="7">
        <v>56</v>
      </c>
      <c r="N43" s="7">
        <v>194</v>
      </c>
      <c r="O43" s="7">
        <v>151</v>
      </c>
      <c r="P43" s="7">
        <v>73</v>
      </c>
      <c r="Q43" s="7"/>
      <c r="R43" s="7">
        <v>10</v>
      </c>
      <c r="S43" s="7">
        <v>22</v>
      </c>
      <c r="T43" s="7"/>
      <c r="U43" s="7">
        <f t="shared" si="0"/>
        <v>506</v>
      </c>
    </row>
    <row r="44" spans="2:21" ht="120" customHeight="1">
      <c r="B44" s="7" t="s">
        <v>20</v>
      </c>
      <c r="C44" s="7" t="s">
        <v>140</v>
      </c>
      <c r="D44" s="7" t="s">
        <v>130</v>
      </c>
      <c r="E44" s="7" t="s">
        <v>137</v>
      </c>
      <c r="F44" s="7" t="s">
        <v>128</v>
      </c>
      <c r="G44" s="7" t="s">
        <v>139</v>
      </c>
      <c r="H44" s="7" t="s">
        <v>26</v>
      </c>
      <c r="I44" s="8">
        <v>58</v>
      </c>
      <c r="J44" s="7"/>
      <c r="K44" s="7"/>
      <c r="L44" s="7"/>
      <c r="M44" s="7">
        <v>107</v>
      </c>
      <c r="N44" s="7">
        <v>126</v>
      </c>
      <c r="O44" s="7">
        <v>129</v>
      </c>
      <c r="P44" s="7">
        <v>29</v>
      </c>
      <c r="Q44" s="7"/>
      <c r="R44" s="7">
        <v>0</v>
      </c>
      <c r="S44" s="7">
        <v>54</v>
      </c>
      <c r="T44" s="7"/>
      <c r="U44" s="7">
        <f t="shared" si="0"/>
        <v>445</v>
      </c>
    </row>
    <row r="45" spans="2:21" ht="120" customHeight="1">
      <c r="B45" s="7" t="s">
        <v>20</v>
      </c>
      <c r="C45" s="7" t="s">
        <v>138</v>
      </c>
      <c r="D45" s="7" t="s">
        <v>130</v>
      </c>
      <c r="E45" s="7" t="s">
        <v>137</v>
      </c>
      <c r="F45" s="7" t="s">
        <v>128</v>
      </c>
      <c r="G45" s="7" t="s">
        <v>134</v>
      </c>
      <c r="H45" s="7" t="s">
        <v>26</v>
      </c>
      <c r="I45" s="8">
        <v>58</v>
      </c>
      <c r="J45" s="7"/>
      <c r="K45" s="7"/>
      <c r="L45" s="7"/>
      <c r="M45" s="7">
        <v>34</v>
      </c>
      <c r="N45" s="7">
        <v>46</v>
      </c>
      <c r="O45" s="7">
        <v>54</v>
      </c>
      <c r="P45" s="7">
        <v>9</v>
      </c>
      <c r="Q45" s="7"/>
      <c r="R45" s="7">
        <v>15</v>
      </c>
      <c r="S45" s="7">
        <v>1</v>
      </c>
      <c r="T45" s="7"/>
      <c r="U45" s="7">
        <f t="shared" si="0"/>
        <v>159</v>
      </c>
    </row>
    <row r="46" spans="2:21" ht="120" customHeight="1">
      <c r="B46" s="7" t="s">
        <v>20</v>
      </c>
      <c r="C46" s="7" t="s">
        <v>136</v>
      </c>
      <c r="D46" s="7" t="s">
        <v>130</v>
      </c>
      <c r="E46" s="7" t="s">
        <v>132</v>
      </c>
      <c r="F46" s="7" t="s">
        <v>128</v>
      </c>
      <c r="G46" s="7" t="s">
        <v>43</v>
      </c>
      <c r="H46" s="7" t="s">
        <v>26</v>
      </c>
      <c r="I46" s="8">
        <v>58</v>
      </c>
      <c r="J46" s="7"/>
      <c r="K46" s="7"/>
      <c r="L46" s="7"/>
      <c r="M46" s="7">
        <v>22</v>
      </c>
      <c r="N46" s="7">
        <v>79</v>
      </c>
      <c r="O46" s="7">
        <v>89</v>
      </c>
      <c r="P46" s="7">
        <v>81</v>
      </c>
      <c r="Q46" s="7"/>
      <c r="R46" s="7">
        <v>14</v>
      </c>
      <c r="S46" s="7">
        <v>9</v>
      </c>
      <c r="T46" s="7"/>
      <c r="U46" s="7">
        <f t="shared" si="0"/>
        <v>294</v>
      </c>
    </row>
    <row r="47" spans="2:21" ht="120" customHeight="1">
      <c r="B47" s="7" t="s">
        <v>20</v>
      </c>
      <c r="C47" s="7" t="s">
        <v>135</v>
      </c>
      <c r="D47" s="7" t="s">
        <v>130</v>
      </c>
      <c r="E47" s="7" t="s">
        <v>132</v>
      </c>
      <c r="F47" s="7" t="s">
        <v>128</v>
      </c>
      <c r="G47" s="7" t="s">
        <v>134</v>
      </c>
      <c r="H47" s="7" t="s">
        <v>26</v>
      </c>
      <c r="I47" s="8">
        <v>58</v>
      </c>
      <c r="J47" s="7"/>
      <c r="K47" s="7"/>
      <c r="L47" s="7"/>
      <c r="M47" s="7">
        <v>21</v>
      </c>
      <c r="N47" s="7">
        <v>0</v>
      </c>
      <c r="O47" s="7">
        <v>25</v>
      </c>
      <c r="P47" s="7">
        <v>8</v>
      </c>
      <c r="Q47" s="7"/>
      <c r="R47" s="7">
        <v>8</v>
      </c>
      <c r="S47" s="7"/>
      <c r="T47" s="7"/>
      <c r="U47" s="7">
        <f t="shared" si="0"/>
        <v>62</v>
      </c>
    </row>
    <row r="48" spans="2:21" ht="120" customHeight="1">
      <c r="B48" s="7" t="s">
        <v>20</v>
      </c>
      <c r="C48" s="7" t="s">
        <v>133</v>
      </c>
      <c r="D48" s="7" t="s">
        <v>130</v>
      </c>
      <c r="E48" s="7" t="s">
        <v>132</v>
      </c>
      <c r="F48" s="7" t="s">
        <v>128</v>
      </c>
      <c r="G48" s="7" t="s">
        <v>46</v>
      </c>
      <c r="H48" s="7" t="s">
        <v>26</v>
      </c>
      <c r="I48" s="8">
        <v>58</v>
      </c>
      <c r="J48" s="7"/>
      <c r="K48" s="7"/>
      <c r="L48" s="7"/>
      <c r="M48" s="7">
        <v>7</v>
      </c>
      <c r="N48" s="7">
        <v>0</v>
      </c>
      <c r="O48" s="7">
        <v>0</v>
      </c>
      <c r="P48" s="7">
        <v>0</v>
      </c>
      <c r="Q48" s="7"/>
      <c r="R48" s="7">
        <v>0</v>
      </c>
      <c r="S48" s="7">
        <v>9</v>
      </c>
      <c r="T48" s="7"/>
      <c r="U48" s="7">
        <f t="shared" si="0"/>
        <v>16</v>
      </c>
    </row>
    <row r="49" spans="2:21" ht="120" customHeight="1" thickBot="1">
      <c r="B49" s="7" t="s">
        <v>20</v>
      </c>
      <c r="C49" s="7" t="s">
        <v>131</v>
      </c>
      <c r="D49" s="7" t="s">
        <v>130</v>
      </c>
      <c r="E49" s="7" t="s">
        <v>129</v>
      </c>
      <c r="F49" s="7" t="s">
        <v>128</v>
      </c>
      <c r="G49" s="7" t="s">
        <v>127</v>
      </c>
      <c r="H49" s="7" t="s">
        <v>26</v>
      </c>
      <c r="I49" s="8">
        <v>44</v>
      </c>
      <c r="J49" s="7"/>
      <c r="K49" s="7"/>
      <c r="L49" s="7"/>
      <c r="M49" s="7">
        <v>16</v>
      </c>
      <c r="N49" s="7">
        <v>1</v>
      </c>
      <c r="O49" s="7">
        <v>5</v>
      </c>
      <c r="P49" s="7">
        <v>22</v>
      </c>
      <c r="Q49" s="7"/>
      <c r="R49" s="7">
        <v>5</v>
      </c>
      <c r="S49" s="7">
        <v>0</v>
      </c>
      <c r="T49" s="7"/>
      <c r="U49" s="15">
        <f t="shared" si="0"/>
        <v>49</v>
      </c>
    </row>
    <row r="50" spans="2:21" ht="66" customHeight="1" thickBot="1">
      <c r="B50" s="7"/>
      <c r="C50" s="7"/>
      <c r="D50" s="7"/>
      <c r="E50" s="7"/>
      <c r="F50" s="7"/>
      <c r="G50" s="7"/>
      <c r="H50" s="7"/>
      <c r="I50" s="7" t="s">
        <v>126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14"/>
      <c r="U50" s="13">
        <f>SUM(U2:U49)</f>
        <v>4258</v>
      </c>
    </row>
    <row r="104" spans="9:16" ht="45.75" customHeight="1">
      <c r="I104" s="12"/>
      <c r="M104" s="11"/>
      <c r="N104" s="11"/>
      <c r="O104" s="11"/>
      <c r="P104" s="11"/>
    </row>
  </sheetData>
  <sheetProtection/>
  <autoFilter ref="A1:U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D29">
      <selection activeCell="U1" sqref="U1:X16384"/>
    </sheetView>
  </sheetViews>
  <sheetFormatPr defaultColWidth="9.140625" defaultRowHeight="15"/>
  <cols>
    <col min="1" max="1" width="28.28125" style="6" customWidth="1"/>
    <col min="2" max="2" width="9.140625" style="6" customWidth="1"/>
    <col min="3" max="3" width="15.7109375" style="6" bestFit="1" customWidth="1"/>
    <col min="4" max="4" width="22.7109375" style="6" bestFit="1" customWidth="1"/>
    <col min="5" max="5" width="11.140625" style="6" bestFit="1" customWidth="1"/>
    <col min="6" max="6" width="21.7109375" style="6" bestFit="1" customWidth="1"/>
    <col min="7" max="7" width="10.8515625" style="6" bestFit="1" customWidth="1"/>
    <col min="8" max="8" width="11.421875" style="6" customWidth="1"/>
    <col min="9" max="9" width="11.28125" style="6" customWidth="1"/>
    <col min="10" max="20" width="9.00390625" style="6" customWidth="1"/>
    <col min="21" max="247" width="9.140625" style="6" customWidth="1"/>
    <col min="248" max="248" width="28.28125" style="6" customWidth="1"/>
    <col min="249" max="16384" width="9.140625" style="6" customWidth="1"/>
  </cols>
  <sheetData>
    <row r="1" spans="1:20" ht="58.5" customHeight="1">
      <c r="A1" s="18"/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236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2:20" ht="120" customHeight="1">
      <c r="B2" s="7" t="s">
        <v>20</v>
      </c>
      <c r="C2" s="7" t="s">
        <v>237</v>
      </c>
      <c r="D2" s="7" t="s">
        <v>238</v>
      </c>
      <c r="E2" s="7" t="s">
        <v>239</v>
      </c>
      <c r="F2" s="7" t="s">
        <v>240</v>
      </c>
      <c r="G2" s="7" t="s">
        <v>26</v>
      </c>
      <c r="H2" s="8">
        <v>55</v>
      </c>
      <c r="I2" s="7"/>
      <c r="J2" s="7"/>
      <c r="K2" s="7"/>
      <c r="L2" s="7"/>
      <c r="M2" s="7">
        <v>1</v>
      </c>
      <c r="N2" s="7"/>
      <c r="O2" s="7"/>
      <c r="P2" s="7"/>
      <c r="Q2" s="7"/>
      <c r="R2" s="7"/>
      <c r="S2" s="7"/>
      <c r="T2" s="16">
        <f aca="true" t="shared" si="0" ref="T2:T33">SUM(K2:S2)</f>
        <v>1</v>
      </c>
    </row>
    <row r="3" spans="2:20" ht="120" customHeight="1">
      <c r="B3" s="7" t="s">
        <v>20</v>
      </c>
      <c r="C3" s="7" t="s">
        <v>241</v>
      </c>
      <c r="D3" s="7" t="s">
        <v>242</v>
      </c>
      <c r="E3" s="7" t="s">
        <v>239</v>
      </c>
      <c r="F3" s="7" t="s">
        <v>243</v>
      </c>
      <c r="G3" s="7" t="s">
        <v>26</v>
      </c>
      <c r="H3" s="8">
        <v>50</v>
      </c>
      <c r="I3" s="7"/>
      <c r="J3" s="7"/>
      <c r="K3" s="7"/>
      <c r="L3" s="7">
        <v>20</v>
      </c>
      <c r="M3" s="7">
        <v>11</v>
      </c>
      <c r="N3" s="7">
        <v>9</v>
      </c>
      <c r="O3" s="7">
        <v>0</v>
      </c>
      <c r="P3" s="7"/>
      <c r="Q3" s="7">
        <v>1</v>
      </c>
      <c r="R3" s="7"/>
      <c r="S3" s="7"/>
      <c r="T3" s="16">
        <f t="shared" si="0"/>
        <v>41</v>
      </c>
    </row>
    <row r="4" spans="2:20" ht="120" customHeight="1">
      <c r="B4" s="7" t="s">
        <v>20</v>
      </c>
      <c r="C4" s="7" t="s">
        <v>244</v>
      </c>
      <c r="D4" s="7" t="s">
        <v>242</v>
      </c>
      <c r="E4" s="7" t="s">
        <v>239</v>
      </c>
      <c r="F4" s="7" t="s">
        <v>245</v>
      </c>
      <c r="G4" s="7" t="s">
        <v>26</v>
      </c>
      <c r="H4" s="8">
        <v>50</v>
      </c>
      <c r="I4" s="7"/>
      <c r="J4" s="7"/>
      <c r="K4" s="7"/>
      <c r="L4" s="7"/>
      <c r="M4" s="7"/>
      <c r="N4" s="7"/>
      <c r="O4" s="7">
        <v>9</v>
      </c>
      <c r="P4" s="7"/>
      <c r="Q4" s="7">
        <v>0</v>
      </c>
      <c r="R4" s="7"/>
      <c r="S4" s="7"/>
      <c r="T4" s="16">
        <f t="shared" si="0"/>
        <v>9</v>
      </c>
    </row>
    <row r="5" spans="2:20" ht="120" customHeight="1">
      <c r="B5" s="7" t="s">
        <v>20</v>
      </c>
      <c r="C5" s="7" t="s">
        <v>246</v>
      </c>
      <c r="D5" s="7" t="s">
        <v>247</v>
      </c>
      <c r="E5" s="7" t="s">
        <v>239</v>
      </c>
      <c r="F5" s="7" t="s">
        <v>184</v>
      </c>
      <c r="G5" s="7" t="s">
        <v>26</v>
      </c>
      <c r="H5" s="8">
        <v>50</v>
      </c>
      <c r="I5" s="7"/>
      <c r="J5" s="7"/>
      <c r="K5" s="7"/>
      <c r="L5" s="7">
        <v>11</v>
      </c>
      <c r="M5" s="7">
        <v>19</v>
      </c>
      <c r="N5" s="7">
        <v>21</v>
      </c>
      <c r="O5" s="7">
        <v>5</v>
      </c>
      <c r="P5" s="7"/>
      <c r="Q5" s="7">
        <v>0</v>
      </c>
      <c r="R5" s="7"/>
      <c r="S5" s="7"/>
      <c r="T5" s="16">
        <f t="shared" si="0"/>
        <v>56</v>
      </c>
    </row>
    <row r="6" spans="2:20" ht="120" customHeight="1">
      <c r="B6" s="7" t="s">
        <v>20</v>
      </c>
      <c r="C6" s="7" t="s">
        <v>248</v>
      </c>
      <c r="D6" s="7" t="s">
        <v>249</v>
      </c>
      <c r="E6" s="7" t="s">
        <v>239</v>
      </c>
      <c r="F6" s="7" t="s">
        <v>250</v>
      </c>
      <c r="G6" s="7" t="s">
        <v>26</v>
      </c>
      <c r="H6" s="8">
        <v>54</v>
      </c>
      <c r="I6" s="7"/>
      <c r="J6" s="7"/>
      <c r="K6" s="7"/>
      <c r="L6" s="7"/>
      <c r="M6" s="7"/>
      <c r="N6" s="7"/>
      <c r="O6" s="7">
        <v>6</v>
      </c>
      <c r="P6" s="7"/>
      <c r="Q6" s="7"/>
      <c r="R6" s="7"/>
      <c r="S6" s="7"/>
      <c r="T6" s="16">
        <f t="shared" si="0"/>
        <v>6</v>
      </c>
    </row>
    <row r="7" spans="2:20" ht="120" customHeight="1">
      <c r="B7" s="7" t="s">
        <v>20</v>
      </c>
      <c r="C7" s="7" t="s">
        <v>251</v>
      </c>
      <c r="D7" s="7" t="s">
        <v>252</v>
      </c>
      <c r="E7" s="7" t="s">
        <v>239</v>
      </c>
      <c r="F7" s="7" t="s">
        <v>78</v>
      </c>
      <c r="G7" s="7" t="s">
        <v>26</v>
      </c>
      <c r="H7" s="8">
        <v>80</v>
      </c>
      <c r="I7" s="7"/>
      <c r="J7" s="7"/>
      <c r="K7" s="7"/>
      <c r="L7" s="7">
        <v>0</v>
      </c>
      <c r="M7" s="7"/>
      <c r="N7" s="7">
        <v>1</v>
      </c>
      <c r="O7" s="7">
        <v>0</v>
      </c>
      <c r="P7" s="7"/>
      <c r="Q7" s="7">
        <v>0</v>
      </c>
      <c r="R7" s="7"/>
      <c r="S7" s="7"/>
      <c r="T7" s="16">
        <f t="shared" si="0"/>
        <v>1</v>
      </c>
    </row>
    <row r="8" spans="2:20" ht="120" customHeight="1">
      <c r="B8" s="7" t="s">
        <v>20</v>
      </c>
      <c r="C8" s="7" t="s">
        <v>253</v>
      </c>
      <c r="D8" s="7" t="s">
        <v>254</v>
      </c>
      <c r="E8" s="7" t="s">
        <v>239</v>
      </c>
      <c r="F8" s="7" t="s">
        <v>255</v>
      </c>
      <c r="G8" s="7" t="s">
        <v>26</v>
      </c>
      <c r="H8" s="8">
        <v>28</v>
      </c>
      <c r="I8" s="7"/>
      <c r="J8" s="7"/>
      <c r="K8" s="7"/>
      <c r="L8" s="7">
        <v>335</v>
      </c>
      <c r="M8" s="7">
        <v>627</v>
      </c>
      <c r="N8" s="7">
        <v>634</v>
      </c>
      <c r="O8" s="7">
        <v>33</v>
      </c>
      <c r="P8" s="7"/>
      <c r="Q8" s="7"/>
      <c r="R8" s="7"/>
      <c r="S8" s="7"/>
      <c r="T8" s="16">
        <f t="shared" si="0"/>
        <v>1629</v>
      </c>
    </row>
    <row r="9" spans="2:20" ht="120" customHeight="1">
      <c r="B9" s="7" t="s">
        <v>20</v>
      </c>
      <c r="C9" s="7" t="s">
        <v>256</v>
      </c>
      <c r="D9" s="7" t="s">
        <v>257</v>
      </c>
      <c r="E9" s="7" t="s">
        <v>239</v>
      </c>
      <c r="F9" s="7" t="s">
        <v>258</v>
      </c>
      <c r="G9" s="7" t="s">
        <v>26</v>
      </c>
      <c r="H9" s="8">
        <v>28</v>
      </c>
      <c r="I9" s="7"/>
      <c r="J9" s="7"/>
      <c r="K9" s="7"/>
      <c r="L9" s="7">
        <v>27</v>
      </c>
      <c r="M9" s="7">
        <v>32</v>
      </c>
      <c r="N9" s="7">
        <v>141</v>
      </c>
      <c r="O9" s="7">
        <v>99</v>
      </c>
      <c r="P9" s="7"/>
      <c r="Q9" s="7"/>
      <c r="R9" s="7"/>
      <c r="S9" s="7"/>
      <c r="T9" s="16">
        <f t="shared" si="0"/>
        <v>299</v>
      </c>
    </row>
    <row r="10" spans="2:20" ht="120" customHeight="1">
      <c r="B10" s="7" t="s">
        <v>20</v>
      </c>
      <c r="C10" s="7" t="s">
        <v>259</v>
      </c>
      <c r="D10" s="7" t="s">
        <v>260</v>
      </c>
      <c r="E10" s="7" t="s">
        <v>239</v>
      </c>
      <c r="F10" s="7" t="s">
        <v>46</v>
      </c>
      <c r="G10" s="7" t="s">
        <v>26</v>
      </c>
      <c r="H10" s="8">
        <v>42</v>
      </c>
      <c r="I10" s="7"/>
      <c r="J10" s="7"/>
      <c r="K10" s="7"/>
      <c r="L10" s="7">
        <v>0</v>
      </c>
      <c r="M10" s="7">
        <v>0</v>
      </c>
      <c r="N10" s="7">
        <v>0</v>
      </c>
      <c r="O10" s="7">
        <v>0</v>
      </c>
      <c r="P10" s="7"/>
      <c r="Q10" s="7">
        <v>1</v>
      </c>
      <c r="R10" s="7">
        <v>0</v>
      </c>
      <c r="S10" s="7"/>
      <c r="T10" s="16">
        <f t="shared" si="0"/>
        <v>1</v>
      </c>
    </row>
    <row r="11" spans="2:20" ht="120" customHeight="1">
      <c r="B11" s="7" t="s">
        <v>20</v>
      </c>
      <c r="C11" s="7" t="s">
        <v>261</v>
      </c>
      <c r="D11" s="7" t="s">
        <v>262</v>
      </c>
      <c r="E11" s="7" t="s">
        <v>239</v>
      </c>
      <c r="F11" s="7" t="s">
        <v>89</v>
      </c>
      <c r="G11" s="7" t="s">
        <v>26</v>
      </c>
      <c r="H11" s="8">
        <v>26</v>
      </c>
      <c r="I11" s="7"/>
      <c r="J11" s="7"/>
      <c r="K11" s="7"/>
      <c r="L11" s="7"/>
      <c r="M11" s="7">
        <v>0</v>
      </c>
      <c r="N11" s="7"/>
      <c r="O11" s="7"/>
      <c r="P11" s="7"/>
      <c r="Q11" s="7">
        <v>2</v>
      </c>
      <c r="R11" s="7"/>
      <c r="S11" s="7"/>
      <c r="T11" s="16">
        <f t="shared" si="0"/>
        <v>2</v>
      </c>
    </row>
    <row r="12" spans="2:20" ht="120" customHeight="1">
      <c r="B12" s="7" t="s">
        <v>20</v>
      </c>
      <c r="C12" s="7" t="s">
        <v>263</v>
      </c>
      <c r="D12" s="7" t="s">
        <v>264</v>
      </c>
      <c r="E12" s="7" t="s">
        <v>239</v>
      </c>
      <c r="F12" s="7" t="s">
        <v>46</v>
      </c>
      <c r="G12" s="7" t="s">
        <v>26</v>
      </c>
      <c r="H12" s="8">
        <v>38</v>
      </c>
      <c r="I12" s="7"/>
      <c r="J12" s="7"/>
      <c r="K12" s="7">
        <v>22</v>
      </c>
      <c r="L12" s="7">
        <v>0</v>
      </c>
      <c r="M12" s="7"/>
      <c r="N12" s="7">
        <v>0</v>
      </c>
      <c r="O12" s="7">
        <v>0</v>
      </c>
      <c r="P12" s="7"/>
      <c r="Q12" s="7">
        <v>14</v>
      </c>
      <c r="R12" s="7"/>
      <c r="S12" s="7"/>
      <c r="T12" s="16">
        <f t="shared" si="0"/>
        <v>36</v>
      </c>
    </row>
    <row r="13" spans="2:20" ht="120" customHeight="1">
      <c r="B13" s="7" t="s">
        <v>20</v>
      </c>
      <c r="C13" s="7" t="s">
        <v>265</v>
      </c>
      <c r="D13" s="7" t="s">
        <v>266</v>
      </c>
      <c r="E13" s="7" t="s">
        <v>239</v>
      </c>
      <c r="F13" s="7" t="s">
        <v>91</v>
      </c>
      <c r="G13" s="7" t="s">
        <v>26</v>
      </c>
      <c r="H13" s="8">
        <v>28</v>
      </c>
      <c r="I13" s="7"/>
      <c r="J13" s="7"/>
      <c r="K13" s="7"/>
      <c r="L13" s="7">
        <v>14</v>
      </c>
      <c r="M13" s="7">
        <v>0</v>
      </c>
      <c r="N13" s="7">
        <v>0</v>
      </c>
      <c r="O13" s="7">
        <v>0</v>
      </c>
      <c r="P13" s="7"/>
      <c r="Q13" s="7">
        <v>0</v>
      </c>
      <c r="R13" s="7">
        <v>0</v>
      </c>
      <c r="S13" s="7"/>
      <c r="T13" s="16">
        <f t="shared" si="0"/>
        <v>14</v>
      </c>
    </row>
    <row r="14" spans="2:20" ht="120" customHeight="1">
      <c r="B14" s="7" t="s">
        <v>20</v>
      </c>
      <c r="C14" s="7" t="s">
        <v>267</v>
      </c>
      <c r="D14" s="7" t="s">
        <v>268</v>
      </c>
      <c r="E14" s="7" t="s">
        <v>239</v>
      </c>
      <c r="F14" s="7" t="s">
        <v>78</v>
      </c>
      <c r="G14" s="7" t="s">
        <v>26</v>
      </c>
      <c r="H14" s="8">
        <v>68</v>
      </c>
      <c r="I14" s="7"/>
      <c r="J14" s="7"/>
      <c r="K14" s="7"/>
      <c r="L14" s="7"/>
      <c r="M14" s="7"/>
      <c r="N14" s="7">
        <v>1</v>
      </c>
      <c r="O14" s="7"/>
      <c r="P14" s="7"/>
      <c r="Q14" s="7"/>
      <c r="R14" s="7"/>
      <c r="S14" s="7"/>
      <c r="T14" s="16">
        <f t="shared" si="0"/>
        <v>1</v>
      </c>
    </row>
    <row r="15" spans="2:20" ht="120" customHeight="1">
      <c r="B15" s="7" t="s">
        <v>20</v>
      </c>
      <c r="C15" s="7" t="s">
        <v>269</v>
      </c>
      <c r="D15" s="7" t="s">
        <v>270</v>
      </c>
      <c r="E15" s="7" t="s">
        <v>239</v>
      </c>
      <c r="F15" s="7" t="s">
        <v>271</v>
      </c>
      <c r="G15" s="7" t="s">
        <v>26</v>
      </c>
      <c r="H15" s="8">
        <v>32</v>
      </c>
      <c r="I15" s="7"/>
      <c r="J15" s="7"/>
      <c r="K15" s="7"/>
      <c r="L15" s="7">
        <v>241</v>
      </c>
      <c r="M15" s="7"/>
      <c r="N15" s="7"/>
      <c r="O15" s="7"/>
      <c r="P15" s="7"/>
      <c r="Q15" s="7"/>
      <c r="R15" s="7"/>
      <c r="S15" s="7"/>
      <c r="T15" s="16">
        <f t="shared" si="0"/>
        <v>241</v>
      </c>
    </row>
    <row r="16" spans="2:20" ht="120" customHeight="1">
      <c r="B16" s="7" t="s">
        <v>20</v>
      </c>
      <c r="C16" s="7" t="s">
        <v>272</v>
      </c>
      <c r="D16" s="7" t="s">
        <v>270</v>
      </c>
      <c r="E16" s="7" t="s">
        <v>239</v>
      </c>
      <c r="F16" s="7" t="s">
        <v>273</v>
      </c>
      <c r="G16" s="7" t="s">
        <v>26</v>
      </c>
      <c r="H16" s="8">
        <v>32</v>
      </c>
      <c r="I16" s="7"/>
      <c r="J16" s="7"/>
      <c r="K16" s="7"/>
      <c r="L16" s="7">
        <v>2</v>
      </c>
      <c r="M16" s="7"/>
      <c r="N16" s="7"/>
      <c r="O16" s="7"/>
      <c r="P16" s="7"/>
      <c r="Q16" s="7"/>
      <c r="R16" s="7"/>
      <c r="S16" s="7"/>
      <c r="T16" s="16">
        <f t="shared" si="0"/>
        <v>2</v>
      </c>
    </row>
    <row r="17" spans="2:20" ht="120" customHeight="1">
      <c r="B17" s="7" t="s">
        <v>20</v>
      </c>
      <c r="C17" s="7" t="s">
        <v>274</v>
      </c>
      <c r="D17" s="7" t="s">
        <v>275</v>
      </c>
      <c r="E17" s="7" t="s">
        <v>239</v>
      </c>
      <c r="F17" s="7" t="s">
        <v>276</v>
      </c>
      <c r="G17" s="7" t="s">
        <v>26</v>
      </c>
      <c r="H17" s="8">
        <v>40</v>
      </c>
      <c r="I17" s="7"/>
      <c r="J17" s="7"/>
      <c r="K17" s="7"/>
      <c r="L17" s="7">
        <v>0</v>
      </c>
      <c r="M17" s="7">
        <v>0</v>
      </c>
      <c r="N17" s="7">
        <v>0</v>
      </c>
      <c r="O17" s="7">
        <v>1</v>
      </c>
      <c r="P17" s="7"/>
      <c r="Q17" s="7">
        <v>0</v>
      </c>
      <c r="R17" s="7"/>
      <c r="S17" s="7"/>
      <c r="T17" s="16">
        <f t="shared" si="0"/>
        <v>1</v>
      </c>
    </row>
    <row r="18" spans="2:20" ht="120" customHeight="1">
      <c r="B18" s="7" t="s">
        <v>20</v>
      </c>
      <c r="C18" s="7" t="s">
        <v>277</v>
      </c>
      <c r="D18" s="7" t="s">
        <v>278</v>
      </c>
      <c r="E18" s="7" t="s">
        <v>239</v>
      </c>
      <c r="F18" s="7" t="s">
        <v>181</v>
      </c>
      <c r="G18" s="7" t="s">
        <v>26</v>
      </c>
      <c r="H18" s="8">
        <v>30</v>
      </c>
      <c r="I18" s="7"/>
      <c r="J18" s="7"/>
      <c r="K18" s="7"/>
      <c r="L18" s="7">
        <v>0</v>
      </c>
      <c r="M18" s="7">
        <v>1</v>
      </c>
      <c r="N18" s="7">
        <v>0</v>
      </c>
      <c r="O18" s="7">
        <v>0</v>
      </c>
      <c r="P18" s="7"/>
      <c r="Q18" s="7">
        <v>0</v>
      </c>
      <c r="R18" s="7"/>
      <c r="S18" s="7"/>
      <c r="T18" s="16">
        <f t="shared" si="0"/>
        <v>1</v>
      </c>
    </row>
    <row r="19" spans="2:20" ht="120" customHeight="1">
      <c r="B19" s="7" t="s">
        <v>20</v>
      </c>
      <c r="C19" s="7" t="s">
        <v>279</v>
      </c>
      <c r="D19" s="7" t="s">
        <v>280</v>
      </c>
      <c r="E19" s="7" t="s">
        <v>239</v>
      </c>
      <c r="F19" s="7" t="s">
        <v>103</v>
      </c>
      <c r="G19" s="7" t="s">
        <v>26</v>
      </c>
      <c r="H19" s="8">
        <v>30</v>
      </c>
      <c r="I19" s="7"/>
      <c r="J19" s="7"/>
      <c r="K19" s="7"/>
      <c r="L19" s="7">
        <v>23</v>
      </c>
      <c r="M19" s="7">
        <v>0</v>
      </c>
      <c r="N19" s="7">
        <v>0</v>
      </c>
      <c r="O19" s="7">
        <v>0</v>
      </c>
      <c r="P19" s="7"/>
      <c r="Q19" s="7">
        <v>0</v>
      </c>
      <c r="R19" s="7"/>
      <c r="S19" s="7"/>
      <c r="T19" s="16">
        <f t="shared" si="0"/>
        <v>23</v>
      </c>
    </row>
    <row r="20" spans="2:20" ht="120" customHeight="1">
      <c r="B20" s="7" t="s">
        <v>20</v>
      </c>
      <c r="C20" s="7" t="s">
        <v>281</v>
      </c>
      <c r="D20" s="7" t="s">
        <v>280</v>
      </c>
      <c r="E20" s="7" t="s">
        <v>239</v>
      </c>
      <c r="F20" s="7" t="s">
        <v>61</v>
      </c>
      <c r="G20" s="7" t="s">
        <v>26</v>
      </c>
      <c r="H20" s="8">
        <v>30</v>
      </c>
      <c r="I20" s="7"/>
      <c r="J20" s="7"/>
      <c r="K20" s="7"/>
      <c r="L20" s="7">
        <v>5</v>
      </c>
      <c r="M20" s="7">
        <v>0</v>
      </c>
      <c r="N20" s="7">
        <v>0</v>
      </c>
      <c r="O20" s="7">
        <v>0</v>
      </c>
      <c r="P20" s="7"/>
      <c r="Q20" s="7">
        <v>0</v>
      </c>
      <c r="R20" s="7"/>
      <c r="S20" s="7"/>
      <c r="T20" s="16">
        <f t="shared" si="0"/>
        <v>5</v>
      </c>
    </row>
    <row r="21" spans="2:20" ht="120" customHeight="1">
      <c r="B21" s="7" t="s">
        <v>20</v>
      </c>
      <c r="C21" s="7" t="s">
        <v>282</v>
      </c>
      <c r="D21" s="7" t="s">
        <v>278</v>
      </c>
      <c r="E21" s="7" t="s">
        <v>239</v>
      </c>
      <c r="F21" s="7" t="s">
        <v>283</v>
      </c>
      <c r="G21" s="7" t="s">
        <v>26</v>
      </c>
      <c r="H21" s="8">
        <v>30</v>
      </c>
      <c r="I21" s="7"/>
      <c r="J21" s="7"/>
      <c r="K21" s="7"/>
      <c r="L21" s="7">
        <v>1</v>
      </c>
      <c r="M21" s="7">
        <v>0</v>
      </c>
      <c r="N21" s="7">
        <v>0</v>
      </c>
      <c r="O21" s="7">
        <v>0</v>
      </c>
      <c r="P21" s="7"/>
      <c r="Q21" s="7">
        <v>0</v>
      </c>
      <c r="R21" s="7"/>
      <c r="S21" s="7"/>
      <c r="T21" s="16">
        <f t="shared" si="0"/>
        <v>1</v>
      </c>
    </row>
    <row r="22" spans="2:20" ht="120" customHeight="1">
      <c r="B22" s="7" t="s">
        <v>20</v>
      </c>
      <c r="C22" s="7" t="s">
        <v>284</v>
      </c>
      <c r="D22" s="7" t="s">
        <v>247</v>
      </c>
      <c r="E22" s="7" t="s">
        <v>239</v>
      </c>
      <c r="F22" s="7" t="s">
        <v>78</v>
      </c>
      <c r="G22" s="7" t="s">
        <v>26</v>
      </c>
      <c r="H22" s="8">
        <v>28</v>
      </c>
      <c r="I22" s="7"/>
      <c r="J22" s="7"/>
      <c r="K22" s="7"/>
      <c r="L22" s="7">
        <v>5</v>
      </c>
      <c r="M22" s="7">
        <v>0</v>
      </c>
      <c r="N22" s="7">
        <v>0</v>
      </c>
      <c r="O22" s="7">
        <v>1</v>
      </c>
      <c r="P22" s="7"/>
      <c r="Q22" s="7">
        <v>0</v>
      </c>
      <c r="R22" s="7"/>
      <c r="S22" s="7"/>
      <c r="T22" s="16">
        <f t="shared" si="0"/>
        <v>6</v>
      </c>
    </row>
    <row r="23" spans="2:20" ht="120" customHeight="1">
      <c r="B23" s="7" t="s">
        <v>20</v>
      </c>
      <c r="C23" s="7" t="s">
        <v>285</v>
      </c>
      <c r="D23" s="7" t="s">
        <v>286</v>
      </c>
      <c r="E23" s="7" t="s">
        <v>239</v>
      </c>
      <c r="F23" s="7" t="s">
        <v>134</v>
      </c>
      <c r="G23" s="7" t="s">
        <v>26</v>
      </c>
      <c r="H23" s="8">
        <v>35</v>
      </c>
      <c r="I23" s="7"/>
      <c r="J23" s="7"/>
      <c r="K23" s="7"/>
      <c r="L23" s="7">
        <v>7</v>
      </c>
      <c r="M23" s="7">
        <v>0</v>
      </c>
      <c r="N23" s="7">
        <v>0</v>
      </c>
      <c r="O23" s="7">
        <v>0</v>
      </c>
      <c r="P23" s="7"/>
      <c r="Q23" s="7">
        <v>13</v>
      </c>
      <c r="R23" s="7">
        <v>23</v>
      </c>
      <c r="S23" s="7"/>
      <c r="T23" s="16">
        <f t="shared" si="0"/>
        <v>43</v>
      </c>
    </row>
    <row r="24" spans="2:20" ht="120" customHeight="1">
      <c r="B24" s="7" t="s">
        <v>20</v>
      </c>
      <c r="C24" s="7" t="s">
        <v>287</v>
      </c>
      <c r="D24" s="7" t="s">
        <v>286</v>
      </c>
      <c r="E24" s="7" t="s">
        <v>239</v>
      </c>
      <c r="F24" s="7" t="s">
        <v>288</v>
      </c>
      <c r="G24" s="7" t="s">
        <v>26</v>
      </c>
      <c r="H24" s="8">
        <v>35</v>
      </c>
      <c r="I24" s="7"/>
      <c r="J24" s="7"/>
      <c r="K24" s="7"/>
      <c r="L24" s="7">
        <v>12</v>
      </c>
      <c r="M24" s="7">
        <v>0</v>
      </c>
      <c r="N24" s="7">
        <v>0</v>
      </c>
      <c r="O24" s="7">
        <v>14</v>
      </c>
      <c r="P24" s="7"/>
      <c r="Q24" s="7">
        <v>15</v>
      </c>
      <c r="R24" s="7">
        <v>0</v>
      </c>
      <c r="S24" s="7"/>
      <c r="T24" s="16">
        <f t="shared" si="0"/>
        <v>41</v>
      </c>
    </row>
    <row r="25" spans="2:20" ht="120" customHeight="1">
      <c r="B25" s="7" t="s">
        <v>20</v>
      </c>
      <c r="C25" s="7" t="s">
        <v>289</v>
      </c>
      <c r="D25" s="7" t="s">
        <v>286</v>
      </c>
      <c r="E25" s="7" t="s">
        <v>239</v>
      </c>
      <c r="F25" s="7" t="s">
        <v>290</v>
      </c>
      <c r="G25" s="7" t="s">
        <v>26</v>
      </c>
      <c r="H25" s="8">
        <v>35</v>
      </c>
      <c r="I25" s="7"/>
      <c r="J25" s="7"/>
      <c r="K25" s="7"/>
      <c r="L25" s="7">
        <v>15</v>
      </c>
      <c r="M25" s="7">
        <v>0</v>
      </c>
      <c r="N25" s="7">
        <v>0</v>
      </c>
      <c r="O25" s="7">
        <v>0</v>
      </c>
      <c r="P25" s="7"/>
      <c r="Q25" s="7">
        <v>0</v>
      </c>
      <c r="R25" s="7">
        <v>0</v>
      </c>
      <c r="S25" s="7"/>
      <c r="T25" s="16">
        <f t="shared" si="0"/>
        <v>15</v>
      </c>
    </row>
    <row r="26" spans="2:20" ht="120" customHeight="1">
      <c r="B26" s="7" t="s">
        <v>20</v>
      </c>
      <c r="C26" s="7" t="s">
        <v>291</v>
      </c>
      <c r="D26" s="7" t="s">
        <v>275</v>
      </c>
      <c r="E26" s="7" t="s">
        <v>239</v>
      </c>
      <c r="F26" s="7" t="s">
        <v>292</v>
      </c>
      <c r="G26" s="7" t="s">
        <v>26</v>
      </c>
      <c r="H26" s="8">
        <v>25</v>
      </c>
      <c r="I26" s="7"/>
      <c r="J26" s="7"/>
      <c r="K26" s="7"/>
      <c r="L26" s="7">
        <v>3</v>
      </c>
      <c r="M26" s="7"/>
      <c r="N26" s="7">
        <v>0</v>
      </c>
      <c r="O26" s="7">
        <v>0</v>
      </c>
      <c r="P26" s="7"/>
      <c r="Q26" s="7">
        <v>0</v>
      </c>
      <c r="R26" s="7"/>
      <c r="S26" s="7"/>
      <c r="T26" s="16">
        <f t="shared" si="0"/>
        <v>3</v>
      </c>
    </row>
    <row r="27" spans="2:20" ht="120" customHeight="1">
      <c r="B27" s="7" t="s">
        <v>20</v>
      </c>
      <c r="C27" s="7" t="s">
        <v>293</v>
      </c>
      <c r="D27" s="7" t="s">
        <v>294</v>
      </c>
      <c r="E27" s="7" t="s">
        <v>239</v>
      </c>
      <c r="F27" s="7" t="s">
        <v>81</v>
      </c>
      <c r="G27" s="7" t="s">
        <v>26</v>
      </c>
      <c r="H27" s="8">
        <v>50</v>
      </c>
      <c r="I27" s="7"/>
      <c r="J27" s="7"/>
      <c r="K27" s="7"/>
      <c r="L27" s="7">
        <v>2</v>
      </c>
      <c r="M27" s="7">
        <v>0</v>
      </c>
      <c r="N27" s="7">
        <v>1</v>
      </c>
      <c r="O27" s="7"/>
      <c r="P27" s="7"/>
      <c r="Q27" s="7">
        <v>3</v>
      </c>
      <c r="R27" s="7"/>
      <c r="S27" s="7"/>
      <c r="T27" s="16">
        <f t="shared" si="0"/>
        <v>6</v>
      </c>
    </row>
    <row r="28" spans="2:20" ht="120" customHeight="1">
      <c r="B28" s="7" t="s">
        <v>20</v>
      </c>
      <c r="C28" s="7" t="s">
        <v>295</v>
      </c>
      <c r="D28" s="7" t="s">
        <v>294</v>
      </c>
      <c r="E28" s="7" t="s">
        <v>239</v>
      </c>
      <c r="F28" s="7" t="s">
        <v>296</v>
      </c>
      <c r="G28" s="7" t="s">
        <v>26</v>
      </c>
      <c r="H28" s="8">
        <v>50</v>
      </c>
      <c r="I28" s="7"/>
      <c r="J28" s="7"/>
      <c r="K28" s="7"/>
      <c r="L28" s="7">
        <v>0</v>
      </c>
      <c r="M28" s="7">
        <v>0</v>
      </c>
      <c r="N28" s="7">
        <v>0</v>
      </c>
      <c r="O28" s="7">
        <v>3</v>
      </c>
      <c r="P28" s="7"/>
      <c r="Q28" s="7">
        <v>2</v>
      </c>
      <c r="R28" s="7"/>
      <c r="S28" s="7"/>
      <c r="T28" s="16">
        <f t="shared" si="0"/>
        <v>5</v>
      </c>
    </row>
    <row r="29" spans="2:20" ht="120" customHeight="1">
      <c r="B29" s="7" t="s">
        <v>20</v>
      </c>
      <c r="C29" s="7" t="s">
        <v>297</v>
      </c>
      <c r="D29" s="7" t="s">
        <v>294</v>
      </c>
      <c r="E29" s="7" t="s">
        <v>239</v>
      </c>
      <c r="F29" s="7" t="s">
        <v>298</v>
      </c>
      <c r="G29" s="7" t="s">
        <v>26</v>
      </c>
      <c r="H29" s="8">
        <v>50</v>
      </c>
      <c r="I29" s="7"/>
      <c r="J29" s="7"/>
      <c r="K29" s="7"/>
      <c r="L29" s="7">
        <v>0</v>
      </c>
      <c r="M29" s="7">
        <v>0</v>
      </c>
      <c r="N29" s="7">
        <v>0</v>
      </c>
      <c r="O29" s="7">
        <v>0</v>
      </c>
      <c r="P29" s="7"/>
      <c r="Q29" s="7">
        <v>1</v>
      </c>
      <c r="R29" s="7"/>
      <c r="S29" s="7"/>
      <c r="T29" s="16">
        <f t="shared" si="0"/>
        <v>1</v>
      </c>
    </row>
    <row r="30" spans="2:20" ht="120" customHeight="1">
      <c r="B30" s="7" t="s">
        <v>20</v>
      </c>
      <c r="C30" s="7" t="s">
        <v>299</v>
      </c>
      <c r="D30" s="7" t="s">
        <v>300</v>
      </c>
      <c r="E30" s="7" t="s">
        <v>239</v>
      </c>
      <c r="F30" s="7" t="s">
        <v>81</v>
      </c>
      <c r="G30" s="7" t="s">
        <v>26</v>
      </c>
      <c r="H30" s="8">
        <v>50</v>
      </c>
      <c r="I30" s="7"/>
      <c r="J30" s="7"/>
      <c r="K30" s="7"/>
      <c r="L30" s="7">
        <v>3</v>
      </c>
      <c r="M30" s="7">
        <v>0</v>
      </c>
      <c r="N30" s="7">
        <v>0</v>
      </c>
      <c r="O30" s="7">
        <v>3</v>
      </c>
      <c r="P30" s="7"/>
      <c r="Q30" s="7">
        <v>2</v>
      </c>
      <c r="R30" s="7"/>
      <c r="S30" s="7"/>
      <c r="T30" s="16">
        <f t="shared" si="0"/>
        <v>8</v>
      </c>
    </row>
    <row r="31" spans="2:20" ht="120" customHeight="1">
      <c r="B31" s="7" t="s">
        <v>20</v>
      </c>
      <c r="C31" s="7" t="s">
        <v>301</v>
      </c>
      <c r="D31" s="7" t="s">
        <v>302</v>
      </c>
      <c r="E31" s="7" t="s">
        <v>239</v>
      </c>
      <c r="F31" s="7" t="s">
        <v>303</v>
      </c>
      <c r="G31" s="7" t="s">
        <v>26</v>
      </c>
      <c r="H31" s="8">
        <v>55</v>
      </c>
      <c r="I31" s="7"/>
      <c r="J31" s="7"/>
      <c r="K31" s="7"/>
      <c r="L31" s="7">
        <v>0</v>
      </c>
      <c r="M31" s="7">
        <v>0</v>
      </c>
      <c r="N31" s="7">
        <v>0</v>
      </c>
      <c r="O31" s="7">
        <v>2</v>
      </c>
      <c r="P31" s="7"/>
      <c r="Q31" s="7">
        <v>2</v>
      </c>
      <c r="R31" s="7"/>
      <c r="S31" s="7"/>
      <c r="T31" s="16">
        <f t="shared" si="0"/>
        <v>4</v>
      </c>
    </row>
    <row r="32" spans="2:20" ht="120" customHeight="1">
      <c r="B32" s="7" t="s">
        <v>20</v>
      </c>
      <c r="C32" s="7" t="s">
        <v>304</v>
      </c>
      <c r="D32" s="7" t="s">
        <v>302</v>
      </c>
      <c r="E32" s="7" t="s">
        <v>239</v>
      </c>
      <c r="F32" s="7" t="s">
        <v>61</v>
      </c>
      <c r="G32" s="7" t="s">
        <v>26</v>
      </c>
      <c r="H32" s="8">
        <v>45</v>
      </c>
      <c r="I32" s="7"/>
      <c r="J32" s="7"/>
      <c r="K32" s="7"/>
      <c r="L32" s="7">
        <v>2</v>
      </c>
      <c r="M32" s="7"/>
      <c r="N32" s="7"/>
      <c r="O32" s="7"/>
      <c r="P32" s="7"/>
      <c r="Q32" s="7"/>
      <c r="R32" s="7"/>
      <c r="S32" s="7"/>
      <c r="T32" s="16">
        <f t="shared" si="0"/>
        <v>2</v>
      </c>
    </row>
    <row r="33" spans="2:20" ht="120" customHeight="1">
      <c r="B33" s="7" t="s">
        <v>20</v>
      </c>
      <c r="C33" s="7" t="s">
        <v>305</v>
      </c>
      <c r="D33" s="7" t="s">
        <v>302</v>
      </c>
      <c r="E33" s="7" t="s">
        <v>239</v>
      </c>
      <c r="F33" s="7" t="s">
        <v>184</v>
      </c>
      <c r="G33" s="7" t="s">
        <v>26</v>
      </c>
      <c r="H33" s="8">
        <v>45</v>
      </c>
      <c r="I33" s="7"/>
      <c r="J33" s="7"/>
      <c r="K33" s="7"/>
      <c r="L33" s="7"/>
      <c r="M33" s="7">
        <v>1</v>
      </c>
      <c r="N33" s="7">
        <v>0</v>
      </c>
      <c r="O33" s="7"/>
      <c r="P33" s="7"/>
      <c r="Q33" s="7"/>
      <c r="R33" s="7"/>
      <c r="S33" s="7"/>
      <c r="T33" s="16">
        <f t="shared" si="0"/>
        <v>1</v>
      </c>
    </row>
    <row r="34" spans="2:20" ht="15">
      <c r="B34" s="7"/>
      <c r="C34" s="7"/>
      <c r="D34" s="7"/>
      <c r="E34" s="7"/>
      <c r="F34" s="7"/>
      <c r="G34" s="7"/>
      <c r="H34" s="7" t="s">
        <v>126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>
        <f>SUM(T2:T33)</f>
        <v>2505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2021-10-12T18:02:24Z</dcterms:created>
  <dcterms:modified xsi:type="dcterms:W3CDTF">2022-01-04T09:50:14Z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